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6" windowHeight="7752" activeTab="1"/>
  </bookViews>
  <sheets>
    <sheet name="Anexo I" sheetId="1" r:id="rId1"/>
    <sheet name="Nao usar essa aba" sheetId="2" r:id="rId2"/>
    <sheet name="Plan2" sheetId="3" r:id="rId3"/>
    <sheet name="Plan3" sheetId="4" r:id="rId4"/>
  </sheets>
  <definedNames>
    <definedName name="_Toc467456441" localSheetId="1">'Nao usar essa aba'!#REF!</definedName>
    <definedName name="_xlnm.Print_Area" localSheetId="0">'Anexo I'!$A$1:$D$155</definedName>
    <definedName name="_xlnm.Print_Area" localSheetId="1">'Nao usar essa aba'!$A$1:$D$108</definedName>
  </definedNames>
  <calcPr fullCalcOnLoad="1"/>
</workbook>
</file>

<file path=xl/sharedStrings.xml><?xml version="1.0" encoding="utf-8"?>
<sst xmlns="http://schemas.openxmlformats.org/spreadsheetml/2006/main" count="277" uniqueCount="242">
  <si>
    <t>GRUPO II – ATIVIDADES DE ORIENTAÇÃO</t>
  </si>
  <si>
    <t>11. Tutorial de Grupo PET (por ano de exercício).</t>
  </si>
  <si>
    <t>12. Orientação de aluno em plano de estágio (por aluno/ano), não se aplicando ao estágio obrigatório dos cursos de licenciatura.</t>
  </si>
  <si>
    <t>13. Orientação de aluno em programa de monitoria (por aluno).</t>
  </si>
  <si>
    <t>SUBTOTAL II</t>
  </si>
  <si>
    <t>GRUPO III – PARTICIPAÇÃO EM BANCAS EXAMINADORAS (por banca)</t>
  </si>
  <si>
    <t>1. Membro de banca examinadora de livre-docência ou tese de doutorado.</t>
  </si>
  <si>
    <t>2. Membro de banca examinadora de dissertação de mestrado.</t>
  </si>
  <si>
    <t>5. Membro de banca de processo seletivo.</t>
  </si>
  <si>
    <t>7. Membro de banca de qualificação em cursos de pós-graduação.</t>
  </si>
  <si>
    <t>8. Membro de banca de seleção para pós-graduação.</t>
  </si>
  <si>
    <t>9. Membro de banca de seleção para bolsas institucionais.</t>
  </si>
  <si>
    <t>SUBTOTAL III</t>
  </si>
  <si>
    <t>GRUPO IV – ATIVIDADES DE EXTENSÃO</t>
  </si>
  <si>
    <t>3. Participação em Programas/Projetos de Extensão registrados na UNIFESSPA com financiamento (por ano).</t>
  </si>
  <si>
    <t>4. Participação em Programas/Projetos de Extensão registrados na UNIFESSPA sem financiamento (por ano).</t>
  </si>
  <si>
    <t>5. Coordenação de curso de extensão registrado na UNIFESSPA (a cada 20 horas).</t>
  </si>
  <si>
    <t>6. Ministrante de curso de extensão registrado na UNIFESSPA (a cada 15 horas).</t>
  </si>
  <si>
    <t>8. Coordenação de evento de extensão registrado na UNIFESSPA (por evento).</t>
  </si>
  <si>
    <t>10. Ministrante de minicurso em evento de extensão registrado na UNIFESSPA (por minicurso).</t>
  </si>
  <si>
    <t>SUBTOTAL IV</t>
  </si>
  <si>
    <t>GRUPO V - ATIVIDADES DE PESQUISA (por ano)</t>
  </si>
  <si>
    <t>10. Participação em grupo de pesquisa registrado no CNPq e/ou em outras instituições de ensino e/ou pesquisa com certificação atualizada.</t>
  </si>
  <si>
    <t>11. Bolsa de produtividade em pesquisa do CNPq.</t>
  </si>
  <si>
    <t>SUBTOTAL V</t>
  </si>
  <si>
    <t>GRUPO VI – ATIVIDADES ADMINISTRATIVAS E DE REPRESENTAÇÃO (por ano de exercício)</t>
  </si>
  <si>
    <t>1. Reitor</t>
  </si>
  <si>
    <t>2. Vice-Reitor.</t>
  </si>
  <si>
    <t>3. Pró-Reitor.</t>
  </si>
  <si>
    <t>6. Presidente de Comissão de Assessoramento Superior (CPPD, CPPAD).</t>
  </si>
  <si>
    <t>16. Membro de comitê editorial de publicação com ISBN.</t>
  </si>
  <si>
    <t>SUBTOTAL VI</t>
  </si>
  <si>
    <t>GRUPO VII - ATIVIDADES DE CAPACITAÇÃO (no interstício)</t>
  </si>
  <si>
    <t>1. Doutor ou livre-docente.</t>
  </si>
  <si>
    <t>2. Mestre.</t>
  </si>
  <si>
    <t>3. Estágio de pós-doutorado concluído.</t>
  </si>
  <si>
    <t>4. Créditos de doutorado (concluídos no interstício).</t>
  </si>
  <si>
    <t>5. Créditos de mestrado (concluídos no interstício).</t>
  </si>
  <si>
    <t>6.Curso de especialização concluído (360 horas).</t>
  </si>
  <si>
    <t>7. Curso de aperfeiçoamento concluído (180 horas).</t>
  </si>
  <si>
    <t>8. Curso de extensão concluído.</t>
  </si>
  <si>
    <t>10. Curso de capacitação técnica ou formação continuada (cada 10 horas).</t>
  </si>
  <si>
    <t>SUBTOTAL VII</t>
  </si>
  <si>
    <t>24. Revisão de material didático, artigos, capítulo de livro, livros.</t>
  </si>
  <si>
    <t>27. Resumo publicado em anais de congressos e similares, com ISSN.</t>
  </si>
  <si>
    <t>28. Apresentação de trabalho em eventos científicos.</t>
  </si>
  <si>
    <t>29. Citação ou referência por outro(s) autor(es) (por artigo ou livro).</t>
  </si>
  <si>
    <t>32. Design/Projeto gráfico de livros.</t>
  </si>
  <si>
    <t>34. Patente depositada requerida.</t>
  </si>
  <si>
    <t>35. Patente depositada concedida.</t>
  </si>
  <si>
    <t>36. Documentos cartográficos publicados com ISBN.</t>
  </si>
  <si>
    <t>SUBTOTAL VIII</t>
  </si>
  <si>
    <t>1.  Coordenação e execução de Programas/Projetos  de  Extensão PIBEX  ou Programa de Apoio a Projetos de Intervenção Metodológica – PAPIM ou Programa Institucional de Bolsas de Iniciação à Docência - PIBID (por ano)</t>
  </si>
  <si>
    <t>GRUPO I - DOCÊNCIA/ ATIVIDADE DE ENSINO/ DESEMPENHO DIDÁTICO</t>
  </si>
  <si>
    <t>1. Aulas Efetivas em Curso de Graduação, observada a legislação vigente.</t>
  </si>
  <si>
    <t>2. Aulas Efetivas em Curso de Pós-Graduação, observada a legislação vigente.</t>
  </si>
  <si>
    <t>21.  Membro  de  comissão  designada  pelo  MEC  para  avaliação  das condições de criação, credenciamento e recredenciamento de cursos.</t>
  </si>
  <si>
    <t>GRUPO   VIII   -   PRODUÇÃO   CIENTÍFICA, DE   INOVAÇÃO, TÉCNICA OU ARTÍSTICA</t>
  </si>
  <si>
    <t>22. Relatório técnico – demandado à UNIFESSPA na forma de consultoria.</t>
  </si>
  <si>
    <t>8. Co-orientação de trabalho de conclusão de curso de graduação defendido (por aluno)</t>
  </si>
  <si>
    <r>
      <t xml:space="preserve">12. Coordenador de Curso de Especialização </t>
    </r>
    <r>
      <rPr>
        <i/>
        <sz val="16"/>
        <color indexed="8"/>
        <rFont val="Times New Roman"/>
        <family val="1"/>
      </rPr>
      <t>lato sensu</t>
    </r>
    <r>
      <rPr>
        <sz val="16"/>
        <color indexed="8"/>
        <rFont val="Times New Roman"/>
        <family val="1"/>
      </rPr>
      <t>.</t>
    </r>
  </si>
  <si>
    <r>
      <t xml:space="preserve">Obs. </t>
    </r>
    <r>
      <rPr>
        <sz val="16"/>
        <color indexed="8"/>
        <rFont val="Times New Roman"/>
        <family val="1"/>
      </rPr>
      <t>É vedada a dupla pontuação no caso de membro e presidente da mesma Comissão.</t>
    </r>
  </si>
  <si>
    <t>7. Orientação de trabalho de conclusão de curso de graduação defendido por aluno.</t>
  </si>
  <si>
    <t>9. Orientação de aluno em programas/projetos institucionais de pesquisa, inovação, ensino e extensão (por aluno).</t>
  </si>
  <si>
    <t>10. Orientação de aluno em programa de bolsa permanência, mobilidade acadêmica, bolsa instrutor, orientação de aluno no programa de voluntariado acadêmico  ou supervisão de aluno de pós-graduação nas atividades de graduação ou curso técnico (por aluno).</t>
  </si>
  <si>
    <t xml:space="preserve">TOTAL DE PONTOS </t>
  </si>
  <si>
    <t>3. Membro da banca examinadora de monografia ou trabalho de conclusão de curso de especialização não remunerada.</t>
  </si>
  <si>
    <t>4. Membro de banca examinadora de trabalhos de conclusão de curso de graduação ou curso técnico.</t>
  </si>
  <si>
    <t>10. Membro de banca de avaliação e seleção de editais e similares para atividades científicas, culturais, técnicas e artísticas.</t>
  </si>
  <si>
    <t>6. Membro de banca de concurso público para Professor da Carreira do Magistério Superior ou do Ensino Básico, Técnico e Tecnológico.</t>
  </si>
  <si>
    <t>PONTOS (POR UNIDADE)</t>
  </si>
  <si>
    <t>N. ATIVIDADES</t>
  </si>
  <si>
    <t>2.   Coordenação e  execução de Programas/Projetos de Extensão registrados na UNIFESSPA, sem financiamento (por ano).</t>
  </si>
  <si>
    <t>7. Ministrante de curso de aperfeiçoamento ou de formação continuada registrado na UNIFESSPA (a cada 15 horas).</t>
  </si>
  <si>
    <t>9. Membro de comissão organizadora de evento de extensão registrado na UNIFESSPA (por evento).</t>
  </si>
  <si>
    <t>1.  Coordenação e execução  de  projeto  de  pesquisa  internacional  com financiamento, registrado na UNIFESSPA</t>
  </si>
  <si>
    <t>2.  Coordenação e execução  de  projeto  de  pesquisa  internacional  sem financiamento, registrado na UNIFESSPA.</t>
  </si>
  <si>
    <t>3. Participação em projeto de pesquisa internacional com financiamento, registrado na UNIFESSPA.</t>
  </si>
  <si>
    <t>4. Participação em projeto de pesquisa internacional sem financiamento, registrado na UNIFESSPA</t>
  </si>
  <si>
    <t>6.   Coordenação e execução de  projeto de   pesquisa   em   âmbito nacional/local sem financiamento, registrado na UNIFESSPA.</t>
  </si>
  <si>
    <t>5.   Coordenação e execução de projeto de pesquisa em âmbito nacional/local com financiamento, registrado na UNIFESSPA.</t>
  </si>
  <si>
    <t>7. Participação em projeto de pesquisa em âmbito nacional/local com financiamento, registrado na UNIFESSPA.</t>
  </si>
  <si>
    <t>8.  Participação em projeto de pesquisa em âmbito nacional/local sem financiamento, registrado na UNIFESSPA.</t>
  </si>
  <si>
    <t>9. Coordenação de grupo de pesquisa registrado no CNPq e/ou em outras instituições de ensino e/ou pesquisa com certificação atualizada.</t>
  </si>
  <si>
    <t>4.  Coordenador de Campus, Diretor-Geral de Unidade Acadêmica, Diretor de Unidade Acadêmica de EBTT.</t>
  </si>
  <si>
    <t>5.   Vice-Coordenador de   Campus, Diretor   Adjunto   de   Unidade Acadêmica, Vice-Diretor da Unidade Acadêmica de EBTT, Diretor de Órgão Suplementar, Diretor de Pró-Reitoria.</t>
  </si>
  <si>
    <t>7.  Vice-Presidente de Comissão de Assessoramento Superior (CPPD, CPPAD).</t>
  </si>
  <si>
    <t>8. Diretor de Faculdade/Escola, Coordenador de Curso de Pós-Graduação stricto sensu.</t>
  </si>
  <si>
    <t>9. Vice-Diretor de Faculdade/Escola, Vice-Coordenador de Curso de Pós-Graduação stricto sensu, Coordenador de curso de graduação, tecnológico e técnico.</t>
  </si>
  <si>
    <t>10. Membro de Comissão de Assessoramento Superior (CPPD, CPPAD), membro titular das Câmaras dos Conselhos Superiores e membro titular e suplente   de   Órgão   Colegiado   Superior   (CONSAD,   CONSEPE   e CONSUN).</t>
  </si>
  <si>
    <t>11. Coordenador de Projetos de Intercâmbios Internacionais, membro de conselho do Centro de Processos Seletivos (UNIFESSPA), Diretoria da Seção- Sindical/Associação de Professores da Unifesspa ou do Sindicato Nacional dos  Docentes  (nível  nacional),  Presidente  do  Núcleo  Docente Estruturante, Presidente da Comissão Própria de Avaliação da UNIFESSPA.</t>
  </si>
  <si>
    <t>13. Membro de Comissão constituída por ato da Administração Superior (por designação), coordenador ou membro de Comitê Assessor de Pesquisa, Estágio, Extensão, ou similares, coordenador ou membro de Comitê   de   Ética   em   Pesquisa   e   Comissão   de   Ética   da   UNIFESSPA, representante designado por ato da Administração Superior em órgãos ou Fundações ou Instituições de Ciência, Tecnologia e Cultura, coordenador de Convênio Institucional, Presidente da Comissão de Relações Internacionais, membro de diretoria de associações, conselhos, comitês, câmaras setoriais de pesquisa, de classe, culturais e artísticas, coordenador e/ou diretor de espaços culturais.</t>
  </si>
  <si>
    <t>14. Membro de comitê editorial de publicação classificada no Web Qualis no estrato A.</t>
  </si>
  <si>
    <t>15. Membro de comitê editorial de publicação classificada no Web Qualis no estrato B.</t>
  </si>
  <si>
    <t>17.  Membro  de  comissão  constituída  por  ato  da  Administração  da Unidade  Acadêmica   (por   designação),   membro   de   comissão   de sindicância e processo administrativo disciplinar, membro da Comissão de Relações Internacionais, membro de Projetos Intercâmbios/ Internacionais, membro do Núcleo Docente Estruturante (NDE), membro das Câmaras das Unidades Acadêmicas.</t>
  </si>
  <si>
    <t>18. Vice-Coordenador de curso de Especialização, membro de Conselho ou Colegiado de Subunidade Acadêmica e membro de Congregação de Unidade Acadêmica.</t>
  </si>
  <si>
    <t>19. Membro titular ou suplente de Conselho Escolar, membro de Comitê de Usuários de Bibliotecas, assessoria técnica e consultorias autorizadas em plenária do Conselho e Congregação da Unidade Acadêmica.</t>
  </si>
  <si>
    <t>20.  Presidência  de  associação  científica  de  abrangência  nacional  ou internacional.</t>
  </si>
  <si>
    <t>22. Consultoria para organismos internacionais reconhecidos (UNESCO, ONU, FAO e similares).</t>
  </si>
  <si>
    <t>9. Participação em congresso, simpósio, seminário ou outros cursos de curta duração (por evento).</t>
  </si>
  <si>
    <t>1. Autor de livro publicado com ISBN, na área, em editoras com conselho editorial.</t>
  </si>
  <si>
    <t>2. Autor de livro publicado com ISBN, na área, em editoras sem conselho editorial.</t>
  </si>
  <si>
    <t>3. Autor de capítulo publicado em coletânea com ISBN, em editoras com conselho editorial.</t>
  </si>
  <si>
    <t>4. Autor de capítulo publicado em coletânea com ISBN, em editoras sem conselho editorial.</t>
  </si>
  <si>
    <t>5.  Tradução  de livro  publicado  com  ISBN  em  editoras  com  conselho editorial.</t>
  </si>
  <si>
    <t>6.  Tradução  de  livro  publicado  com  ISBN  em  editoras  sem  conselho editorial.</t>
  </si>
  <si>
    <t>7. Tradução de texto teatral, roteiro de cinema, vídeo, rádio ou televisão com registro ou publicação.</t>
  </si>
  <si>
    <t>8. Tradução de parte de texto teatral, roteiro de cinema, vídeo, rádio ou televisão com registro ou publicação.</t>
  </si>
  <si>
    <t>9. Tradução de capítulo de livro publicado com ISBN em editora com conselho editorial.</t>
  </si>
  <si>
    <t>10. Tradução de capítulo de livro publicado com ISBN em editora sem conselho editorial.</t>
  </si>
  <si>
    <t>11. Editor ou organizador de livro publicado com ISBN em editora com conselho editorial.</t>
  </si>
  <si>
    <t>12. Editor ou organizador de livro publicado com ISBN em editora sem conselho editorial.</t>
  </si>
  <si>
    <t>13.  Artigo  de  pesquisa  publicado  em  periódico  registrado  no  Qualis CAPES estrato A1.</t>
  </si>
  <si>
    <t>14.  Artigo  de  pesquisa  publicado  em  periódico  registrado  no  Qualis CAPES estrato A2.</t>
  </si>
  <si>
    <t>15.  Artigo  de  pesquisa  publicado  em  periódico  registrado  no  Qualis CAPES estrato B1.</t>
  </si>
  <si>
    <t>16.  Artigo  de  pesquisa  publicado  em  periódico  registrado  no  Qualis CAPES estrato B2.</t>
  </si>
  <si>
    <t>17.  Artigo  de  pesquisa  publicado  em  periódico  registrado  no  Qualis CAPES estrato B3.</t>
  </si>
  <si>
    <t>18.  Artigo  de  pesquisa  publicado  em  periódico  registrado  no  Qualis CAPES estrato B4.</t>
  </si>
  <si>
    <t>19. Artigo de revisão, resenha ou nota crítica publicado em periódico registrado no Qualis CAPES do estrato A1 a B4.</t>
  </si>
  <si>
    <t>20.  Tradução  de  artigo  publicada  em  periódico  registrado  no  Qualis CAPES do estrato A1 a B4.</t>
  </si>
  <si>
    <t>21.  Artigo  de  divulgação  científica  publicado  na  imprensa  interna  ou externa à UNIFESSPA (meio impresso, eletrônico ou na internet).</t>
  </si>
  <si>
    <t>25. Nota prévia, apresentação, prefácio e posfácio de obras com ISBN ou ISSN.</t>
  </si>
  <si>
    <t>26. Trabalho completo publicado em anais de congressos e similares, com ISSN.</t>
  </si>
  <si>
    <t>30. Ilustração de livros publicados com ISBN em editora com conselho editorial (por página ilustrada).</t>
  </si>
  <si>
    <t>31.  Criação  de  capa  de  livros  publicados  com  ISBN  em  editora  com conselho editorial.</t>
  </si>
  <si>
    <t>33. Texto escrito para catálogo de exposições publicado por instituição pública ou privada (museus e galerias) com ISBN.</t>
  </si>
  <si>
    <t>37. Autoria ou direção de peça teatral ou musical, se vinculada à atuação docente ou à atuação de extensão e de pesquisa acadêmica.</t>
  </si>
  <si>
    <t>38.  Autoria  ou  direção  de  filmes,  vídeos  ou  programas  para  rádio, televisão ou web, se vinculada à atuação docente ou à atuação de extensão e de pesquisa acadêmica, para fins didáticos, jornalísticos ou publicitários.</t>
  </si>
  <si>
    <t>39. Exposições individuais - referendadas pelo conselho de instituições reconhecidas, se vinculada à atuação docente ou à atuação de extensão e de pesquisa acadêmica.</t>
  </si>
  <si>
    <t>40.  Curadoria  de  museus,  exposições,  mostras,  festivais,  em  espaços científicos,  artísticos  e  culturais,  se  vinculada  à atuação  docente ou  à atuação de extensão e de pesquisa acadêmica.</t>
  </si>
  <si>
    <t>41. Criação e produção de material de divulgação ou promocional em mídia impressa, em TV ou em mídia digital para evento de instituição/empresa pública ou privada, aprovada por cliente, (por peça publicitária) ou criação e produção de projeto gráfico para impressos em geral  cartões  postais,  papelaria,  correspondências,  cartões  de  visita, livretos, folhetos, calendários e assemelhados, creditados (por peça).</t>
  </si>
  <si>
    <r>
      <t xml:space="preserve">42. </t>
    </r>
    <r>
      <rPr>
        <i/>
        <sz val="16"/>
        <color indexed="8"/>
        <rFont val="Times New Roman"/>
        <family val="1"/>
      </rPr>
      <t xml:space="preserve">Redesign </t>
    </r>
    <r>
      <rPr>
        <sz val="16"/>
        <color indexed="8"/>
        <rFont val="Times New Roman"/>
        <family val="1"/>
      </rPr>
      <t>de logotipo para instituição/empresa pública ou privada ou para eventos, creditado.</t>
    </r>
  </si>
  <si>
    <t>43. Produção de fotografia para fins didático, publicitário e jornalístico, devidamente creditada.</t>
  </si>
  <si>
    <t>44. Redação de texto publicitário para mídia impressa (jornal, revista, outdoor, folheto, cartão, cartaz, mala direta etc.), para mídia eletrônica (televisão e rádio) e para a web (anúncios, redes sociais, blogs), devidamente creditado.</t>
  </si>
  <si>
    <t>45. Afastamento de docente que comprove apresentação de serviços nos Ministérios da Educação, da Cultura e da Ciência, Tecnologia e Inovação, com apresentação de relatório validado por sua Unidade Acadêmica, comprovando a realização de atividades relevantes para seu desempenho acadêmico.</t>
  </si>
  <si>
    <t>TOTAL</t>
  </si>
  <si>
    <t>23. Produção de manual técnico e didático.</t>
  </si>
  <si>
    <t>SUBTOTAL I</t>
  </si>
  <si>
    <t>CH</t>
  </si>
  <si>
    <t>ANO</t>
  </si>
  <si>
    <t>SEMESTRE</t>
  </si>
  <si>
    <t>2º</t>
  </si>
  <si>
    <t>1º</t>
  </si>
  <si>
    <t>PRODUÇÃO BIBLIOGRÁFICA</t>
  </si>
  <si>
    <t>ARTIGO COMPLETO EM PERIÓDICO A1</t>
  </si>
  <si>
    <t>ARTIGO COMPLETO EM PERIÓDICO A2</t>
  </si>
  <si>
    <t>ARTIGO COMPLETO EM PERIÓDICO B1</t>
  </si>
  <si>
    <t>ARTIGO COMPLETO EM PERIÓDICO B2</t>
  </si>
  <si>
    <t>ARTIGO COMPLETO EM PERIÓDICO B3</t>
  </si>
  <si>
    <t>ARTIGO COMPLETO EM PERIÓDICO B4</t>
  </si>
  <si>
    <t>ARTIGO COMPLETO EM PERIÓDICO B5</t>
  </si>
  <si>
    <t>B) Livros e capítulos de Livros * (valores máximos por contribuição, podendo ser reduzidos a critério da comissão de avaliação).  Obs.: informar o código da indexação (ISBN etc.)</t>
  </si>
  <si>
    <t>AUTORIA DE LIVRO ESPECIALIZADO (Edição Internacional)</t>
  </si>
  <si>
    <t>AUTORIA DE LIVRO ESPECIALIZADO (Edição Nacional/Local)</t>
  </si>
  <si>
    <t>AUTORIA DE CAPÍTULO DE LIVRO ESPECIALIZADO (Edição Internacional)</t>
  </si>
  <si>
    <t>AUTORIA DE CAPÍTULO DE LIVRO ESPECIALIZADO (Edição Nacional/Local)</t>
  </si>
  <si>
    <t>ORGANIZAÇÃO DE LIVRO ESPECIALIZADO (Edição Internacional)</t>
  </si>
  <si>
    <t>ORGANIZAÇÃO DE LIVRO ESPECIALIZADO (Edição Nacional/Local)</t>
  </si>
  <si>
    <t>C) Trabalhos em eventos ** (valores máximos por contribuição, podendo ser reduzidos a critério da comissão de avaliação)</t>
  </si>
  <si>
    <t>TRABALHO COMPLETO PUBLICADO EM ANAIS DE EVENTO CIENTÍFICO INTERNACIONAL</t>
  </si>
  <si>
    <t>TRABALHO COMPLETO PUBLICADO EM ANAIS DE EVENTO CIENTÍFICO NACIONAL</t>
  </si>
  <si>
    <t>TRABALHO COMPLETO PUBLICADO EM ANAIS DE EVENTO CIENTÍFICO REGIONAL</t>
  </si>
  <si>
    <t>* RESUMO PUBLICADO EM ANAIS DE EVENTO CIENTÍFICO(internacional)</t>
  </si>
  <si>
    <t>* RESUMO PUBLICADO EM ANAIS DE EVENTO CIENTÍFICO (nacional)</t>
  </si>
  <si>
    <t>* RESUMO PUBLICADO EM ANAIS DE EVENTO CIENTÍFICO (regional)</t>
  </si>
  <si>
    <t xml:space="preserve"> *a soma dos três itens não pode ser maior que 20 no quinquênio</t>
  </si>
  <si>
    <t>D) Textos em jornais ou revistas</t>
  </si>
  <si>
    <t>PRODUTO DE DIVULGAÇÃO CIENTÍFICA NA MÍDIA REGIONAL/NACIONAL (No máximo 10 no quinquênio)</t>
  </si>
  <si>
    <t>E) Demais tipos de produção bibliográfica</t>
  </si>
  <si>
    <t>AUTORIA DE PARTITURA MUSICAL com registro e/ou divulgação</t>
  </si>
  <si>
    <t>PREFÁCIO E/OU POSFÁCIO DE LIVRO /CATÁLOGO ESPECIALIZADO</t>
  </si>
  <si>
    <t>TRADUÇÃO DE LIVRO ESPECIALIZADO (Edição Nacional ou Internacional)</t>
  </si>
  <si>
    <t xml:space="preserve">TRADUÇÃO DE ARTIGO OU CAPÍTULO DE LIVRO ESPECIALIZADO  </t>
  </si>
  <si>
    <t xml:space="preserve">SUBTOTAL </t>
  </si>
  <si>
    <t>PRODUÇÃO TÉCNICA</t>
  </si>
  <si>
    <t>A) Trabalhos técnicos</t>
  </si>
  <si>
    <t>C) Propriedade Intelectual (com registro de Patente)</t>
  </si>
  <si>
    <t xml:space="preserve">D) Produção artístico-cultural  </t>
  </si>
  <si>
    <t>E) Participação como docente em Programas de Pós-Graduação conforme a nota/CAPES (no máximo dois programas)</t>
  </si>
  <si>
    <t>F) Orientações Concluídas</t>
  </si>
  <si>
    <t>A) Participação em Bancas de Pós-graduação e Graduação (exceto aquelas que coordenou)</t>
  </si>
  <si>
    <t>CONSULTORIA (no máximo 5 por ano)</t>
  </si>
  <si>
    <t>RELATÓRIO TÉCNICO (no máximo 5 por ano)</t>
  </si>
  <si>
    <t>ORGANIZAÇÃO DE LIVRO</t>
  </si>
  <si>
    <t>B) Demais tipos de produção técnica</t>
  </si>
  <si>
    <t>PRODUÇÃO DE CARTAS, MAPAS E SIMILARES</t>
  </si>
  <si>
    <t>DESENVOLVIMENTO DE MATERIAL DIDÁTICO OU INSTRUCIONAL, INCLUSIVE EM SITES DA INTERNET (no máximo cinco por quinquênio)</t>
  </si>
  <si>
    <t>MANUTENÇÃO DE OBRA ARTÍSTICA (com registro e/ou divulgação)</t>
  </si>
  <si>
    <t>ORGANIZAÇÃO E PRODUÇÃO DE EVENTO (Técnico, científico e artístico) internacional</t>
  </si>
  <si>
    <t>ORGANIZAÇÃO E PRODUÇÃO DE EVENTO (Técnico, científico e artístico) nacional</t>
  </si>
  <si>
    <t>ORGANIZAÇÃO E PRODUÇÃO DE EVENTO (Técnico, científico e artístico) regional</t>
  </si>
  <si>
    <t>COORDENAÇÃO DE PROGRAMA DE RÁDIO OU TV</t>
  </si>
  <si>
    <t>PROCESSO OU TÉCNICA</t>
  </si>
  <si>
    <t>PRODUTO TECNOLÓGICO</t>
  </si>
  <si>
    <t>PRODUTO DE DESIGN</t>
  </si>
  <si>
    <t>SOFTWARE</t>
  </si>
  <si>
    <t>APRESENTAÇÃO DE OBRA ARTÍSTICA (com registro e/ou divulgação)</t>
  </si>
  <si>
    <t>APRESENTAÇÃO EM RÁDIO OU TV (com registro e/ou divulgação)</t>
  </si>
  <si>
    <t>ARRANJO MUSICAL (Gravado, publicado e/ou apresentado) (com registro e/ou divulgação)</t>
  </si>
  <si>
    <t>COMPOSIÇÃO MUSICAL (Gravado, publicado e/ou apresentada) (com registro e/ou divulgação)</t>
  </si>
  <si>
    <t>OBRAS DE ARTES VISUAIS (com Registro e/ou divulgação)</t>
  </si>
  <si>
    <t>SONOPLASTIA (com registro e/ou divulgação)</t>
  </si>
  <si>
    <t>CENÁRIO/FIGURINO (com registro e/ou divulgação)</t>
  </si>
  <si>
    <t>DIREÇÃO DE ESPETÁCULOS (teatrais/musicais) (com registro e/ou divulgação)</t>
  </si>
  <si>
    <t>CURADORIA DE EXPOSIÇÕES (com registro e/ou divulgação)</t>
  </si>
  <si>
    <t>CURSO DE PÓS-GRADUAÇÃO COM NOTA 7</t>
  </si>
  <si>
    <t>CURSO DE PÓS-GRADUAÇÃO COM NOTA 6</t>
  </si>
  <si>
    <t>CURSO DE PÓS-GRADUAÇÃO COM NOTA 5</t>
  </si>
  <si>
    <t>CURSO DE PÓS-GRADUAÇÃO COM NOTA 4</t>
  </si>
  <si>
    <t>CURSO DE PÓS-GRADUAÇÃO COM NOTA 3</t>
  </si>
  <si>
    <t>CURSO DE PÓS-GRADUAÇÃO COM CONCEITO A</t>
  </si>
  <si>
    <t>TESE DE DOUTORADO ORIENTADA</t>
  </si>
  <si>
    <t>TESE DE DOUTORADO CO-ORIENTADA (formalizada junto ao colegiado do curso)</t>
  </si>
  <si>
    <t>DISSERTAÇÃO DE MESTRADO ORIENTADA</t>
  </si>
  <si>
    <t>DISSERTAÇÃO DE MESTRADO CO-ORIENTADA (formalizada junto ao colegiado do curso)</t>
  </si>
  <si>
    <t>MONOGRAFIA DE ESPECIALIZAÇÃO (no máximo 10 no quinquênio)</t>
  </si>
  <si>
    <t>TRABALHOS DE CONCLUSÃO DE CURSO (no máximo 20 no quinquênio)</t>
  </si>
  <si>
    <t>PLANOS ANUAIS DE INICIAÇÃO CIENTÍFICA CONCLUÍDA.</t>
  </si>
  <si>
    <t>ORIENTAÇÃO DE BOLSISTAS JOVENS TALENTOS PARA CIÊNCIAS</t>
  </si>
  <si>
    <t>DADOS COMPLEMENTARES</t>
  </si>
  <si>
    <t>PARTICIPAÇÃO EM BANCAS DE DOUTORADO</t>
  </si>
  <si>
    <t>PARTICIPAÇÃO EM BANCAS DE MESTRADO</t>
  </si>
  <si>
    <t>PARTICIPAÇÃO EM BANCAS DE QUALIFICAÇÃO DE DOUTORADO</t>
  </si>
  <si>
    <t>PARTICIPAÇÃO EM BANCAS DE QUALIFICAÇÃO DE MESTRADO</t>
  </si>
  <si>
    <t>PARTICIPAÇÃO EM BANCAS DE GRADUAÇÃO</t>
  </si>
  <si>
    <t>B) Participação em Bancas de Comissão Julgadoras</t>
  </si>
  <si>
    <t>PROFESSOR TITULAR, ADJUNTO OU LIVRE-DOCÊNCIA</t>
  </si>
  <si>
    <t>PROFESSOR ASSISTENTE E AUXILIAR</t>
  </si>
  <si>
    <t>AVALIAÇÃO DE CURSOS DE GRADUAÇÃO E DE PÓS-GRADUAÇÃO (CONSELHO ESTADUAL, INEP E CAPES)</t>
  </si>
  <si>
    <t>C) Outras Produções</t>
  </si>
  <si>
    <t>COORDENAÇÃO DE PROJETO DE PESQUISA COM RECURSOS DE FINANCIAMENTO (max. 5 no quinquênio)</t>
  </si>
  <si>
    <t>PARTICIPAÇÃO EM PROJETO DE PESQUISA COM RECURSOS DE FINANCIAMENTO (max. 5 no quinquênio)</t>
  </si>
  <si>
    <t>PRÊMIOS CIENTÍFICOS / ARTÍSTICOS</t>
  </si>
  <si>
    <t>FILMES (com registro e/ou divulgação)</t>
  </si>
  <si>
    <t>VÍDEOS E AUDIOVISUAIS ARTÍSTICOS PRODUZIDOS (com registro e/ou divulgação)</t>
  </si>
  <si>
    <t>SUBTOTAL</t>
  </si>
  <si>
    <t>MEMBRO DE BANCA DE SELEÇÃO PARA BOLSAS INSTITUCIONAIS.</t>
  </si>
  <si>
    <t>ANEXO III – PLANILHA DE PONTUAÇÃO DA PRODUÇÃO CIENTÍFICA</t>
  </si>
  <si>
    <t>Para pesquisadores credenciados ao PPGECIM/UFT ou PPECEM/UFMA, como professores permanentes ou colaboradores, será acrescido 20% ao valor final.</t>
  </si>
  <si>
    <t xml:space="preserve">PLANILHA DE PONTUAÇÃO PARA PRODUÇÃO CIENTÍFICA (2015-2020) - ÚLTIMO QUINQUÊNIO  </t>
  </si>
  <si>
    <t>NOME DO CANDIDATO</t>
  </si>
  <si>
    <t>A) produção bibliográfica (Artigos publicados segundo o Qualis da área de Ensino)</t>
  </si>
</sst>
</file>

<file path=xl/styles.xml><?xml version="1.0" encoding="utf-8"?>
<styleSheet xmlns="http://schemas.openxmlformats.org/spreadsheetml/2006/main">
  <numFmts count="18">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Sim&quot;;&quot;Sim&quot;;&quot;Não&quot;"/>
    <numFmt numFmtId="171" formatCode="&quot;Verdadeiro&quot;;&quot;Verdadeiro&quot;;&quot;Falso&quot;"/>
    <numFmt numFmtId="172" formatCode="&quot;Ativado&quot;;&quot;Ativado&quot;;&quot;Desativado&quot;"/>
    <numFmt numFmtId="173" formatCode="[$€-2]\ #,##0.00_);[Red]\([$€-2]\ #,##0.00\)"/>
  </numFmts>
  <fonts count="58">
    <font>
      <sz val="11"/>
      <color theme="1"/>
      <name val="Calibri"/>
      <family val="2"/>
    </font>
    <font>
      <sz val="11"/>
      <color indexed="8"/>
      <name val="Calibri"/>
      <family val="2"/>
    </font>
    <font>
      <sz val="16"/>
      <color indexed="8"/>
      <name val="Times New Roman"/>
      <family val="1"/>
    </font>
    <font>
      <i/>
      <sz val="16"/>
      <color indexed="8"/>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1"/>
      <color indexed="12"/>
      <name val="Calibri"/>
      <family val="2"/>
    </font>
    <font>
      <u val="single"/>
      <sz val="11"/>
      <color indexed="20"/>
      <name val="Calibri"/>
      <family val="2"/>
    </font>
    <font>
      <sz val="11"/>
      <color indexed="6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0"/>
      <color indexed="8"/>
      <name val="Times New Roman"/>
      <family val="1"/>
    </font>
    <font>
      <sz val="16"/>
      <color indexed="8"/>
      <name val="Calibri"/>
      <family val="2"/>
    </font>
    <font>
      <b/>
      <sz val="16"/>
      <color indexed="8"/>
      <name val="Times New Roman"/>
      <family val="1"/>
    </font>
    <font>
      <b/>
      <sz val="16"/>
      <color indexed="8"/>
      <name val="Calibri"/>
      <family val="2"/>
    </font>
    <font>
      <sz val="12"/>
      <color indexed="8"/>
      <name val="Arial"/>
      <family val="2"/>
    </font>
    <font>
      <b/>
      <sz val="12"/>
      <color indexed="8"/>
      <name val="Arial"/>
      <family val="2"/>
    </font>
    <font>
      <i/>
      <sz val="12"/>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0"/>
      <name val="Calibri"/>
      <family val="2"/>
    </font>
    <font>
      <u val="single"/>
      <sz val="11"/>
      <color theme="11"/>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theme="1"/>
      <name val="Times New Roman"/>
      <family val="1"/>
    </font>
    <font>
      <sz val="16"/>
      <color theme="1"/>
      <name val="Times New Roman"/>
      <family val="1"/>
    </font>
    <font>
      <sz val="16"/>
      <color theme="1"/>
      <name val="Calibri"/>
      <family val="2"/>
    </font>
    <font>
      <b/>
      <sz val="16"/>
      <color theme="1"/>
      <name val="Times New Roman"/>
      <family val="1"/>
    </font>
    <font>
      <b/>
      <sz val="16"/>
      <color theme="1"/>
      <name val="Calibri"/>
      <family val="2"/>
    </font>
    <font>
      <sz val="12"/>
      <color theme="1"/>
      <name val="Arial"/>
      <family val="2"/>
    </font>
    <font>
      <b/>
      <sz val="12"/>
      <color theme="1"/>
      <name val="Arial"/>
      <family val="2"/>
    </font>
    <font>
      <sz val="12"/>
      <color rgb="FF000000"/>
      <name val="Arial"/>
      <family val="2"/>
    </font>
    <font>
      <b/>
      <sz val="12"/>
      <color rgb="FF000000"/>
      <name val="Arial"/>
      <family val="2"/>
    </font>
    <font>
      <i/>
      <sz val="12"/>
      <color rgb="FF000000"/>
      <name val="Arial"/>
      <family val="2"/>
    </font>
    <font>
      <i/>
      <sz val="12"/>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medium"/>
      <right style="thin"/>
      <top style="thin"/>
      <bottom style="thin"/>
    </border>
    <border>
      <left style="thin"/>
      <right style="thin"/>
      <top style="medium"/>
      <bottom style="thin"/>
    </border>
    <border>
      <left style="thin"/>
      <right style="medium"/>
      <top style="thin"/>
      <bottom style="medium"/>
    </border>
    <border>
      <left style="thin"/>
      <right style="medium"/>
      <top style="thin"/>
      <bottom>
        <color indexed="63"/>
      </bottom>
    </border>
    <border>
      <left style="thin"/>
      <right style="thin"/>
      <top>
        <color indexed="63"/>
      </top>
      <bottom style="thin"/>
    </border>
    <border>
      <left style="thin"/>
      <right style="thin"/>
      <top>
        <color indexed="63"/>
      </top>
      <bottom>
        <color indexed="63"/>
      </bottom>
    </border>
    <border>
      <left style="medium"/>
      <right style="thin"/>
      <top style="thin"/>
      <bottom style="medium"/>
    </border>
    <border>
      <left style="thin"/>
      <right style="thin"/>
      <top style="thin"/>
      <bottom style="medium"/>
    </border>
    <border>
      <left style="thin"/>
      <right style="medium"/>
      <top style="medium"/>
      <bottom style="thin"/>
    </border>
    <border>
      <left>
        <color indexed="63"/>
      </left>
      <right>
        <color indexed="63"/>
      </right>
      <top style="thin"/>
      <bottom style="medium"/>
    </border>
    <border>
      <left style="thin"/>
      <right style="medium"/>
      <top style="thin"/>
      <bottom style="thin"/>
    </border>
    <border>
      <left style="medium"/>
      <right style="thin"/>
      <top style="medium"/>
      <bottom style="thin"/>
    </border>
    <border>
      <left style="medium"/>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thin"/>
    </border>
    <border>
      <left>
        <color indexed="63"/>
      </left>
      <right style="thin"/>
      <top style="thin"/>
      <bottom style="thin"/>
    </border>
    <border>
      <left style="medium"/>
      <right style="thin"/>
      <top style="medium"/>
      <bottom>
        <color indexed="63"/>
      </bottom>
    </border>
    <border>
      <left style="thin"/>
      <right style="thin"/>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style="thin"/>
      <bottom style="medium"/>
    </border>
    <border>
      <left>
        <color indexed="63"/>
      </left>
      <right style="thin"/>
      <top style="thin"/>
      <bottom style="medium"/>
    </border>
    <border>
      <left style="thin"/>
      <right>
        <color indexed="63"/>
      </right>
      <top>
        <color indexed="63"/>
      </top>
      <bottom>
        <color indexed="63"/>
      </bottom>
    </border>
    <border>
      <left style="thin"/>
      <right>
        <color indexed="63"/>
      </right>
      <top style="medium"/>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8" fillId="32" borderId="0" applyNumberFormat="0" applyBorder="0" applyAlignment="0" applyProtection="0"/>
    <xf numFmtId="0" fontId="39" fillId="21" borderId="5" applyNumberFormat="0" applyAlignment="0" applyProtection="0"/>
    <xf numFmtId="41"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45" fillId="0" borderId="8" applyNumberFormat="0" applyFill="0" applyAlignment="0" applyProtection="0"/>
    <xf numFmtId="0" fontId="45" fillId="0" borderId="0" applyNumberFormat="0" applyFill="0" applyBorder="0" applyAlignment="0" applyProtection="0"/>
    <xf numFmtId="0" fontId="46" fillId="0" borderId="9" applyNumberFormat="0" applyFill="0" applyAlignment="0" applyProtection="0"/>
    <xf numFmtId="43" fontId="0" fillId="0" borderId="0" applyFont="0" applyFill="0" applyBorder="0" applyAlignment="0" applyProtection="0"/>
  </cellStyleXfs>
  <cellXfs count="115">
    <xf numFmtId="0" fontId="0" fillId="0" borderId="0" xfId="0" applyFont="1" applyAlignment="1">
      <alignment/>
    </xf>
    <xf numFmtId="0" fontId="47" fillId="0" borderId="0" xfId="0" applyFont="1" applyAlignment="1">
      <alignment vertical="center"/>
    </xf>
    <xf numFmtId="0" fontId="0" fillId="0" borderId="0" xfId="0" applyBorder="1" applyAlignment="1">
      <alignment/>
    </xf>
    <xf numFmtId="0" fontId="48" fillId="0" borderId="10" xfId="0" applyFont="1" applyBorder="1" applyAlignment="1">
      <alignment horizontal="center" vertical="center" wrapText="1"/>
    </xf>
    <xf numFmtId="0" fontId="49" fillId="0" borderId="11" xfId="0" applyFont="1" applyBorder="1" applyAlignment="1">
      <alignment horizontal="center"/>
    </xf>
    <xf numFmtId="0" fontId="48" fillId="0" borderId="12" xfId="0" applyFont="1" applyBorder="1" applyAlignment="1">
      <alignment vertical="center"/>
    </xf>
    <xf numFmtId="0" fontId="50" fillId="0" borderId="13" xfId="0" applyFont="1" applyBorder="1" applyAlignment="1">
      <alignment horizontal="center" vertical="center"/>
    </xf>
    <xf numFmtId="0" fontId="49" fillId="0" borderId="14" xfId="0" applyFont="1" applyBorder="1" applyAlignment="1">
      <alignment horizontal="center"/>
    </xf>
    <xf numFmtId="0" fontId="48" fillId="0" borderId="12" xfId="0" applyFont="1" applyBorder="1" applyAlignment="1">
      <alignment vertical="center" wrapText="1"/>
    </xf>
    <xf numFmtId="0" fontId="49" fillId="0" borderId="15" xfId="0" applyFont="1" applyBorder="1" applyAlignment="1">
      <alignment horizontal="center"/>
    </xf>
    <xf numFmtId="0" fontId="48" fillId="0" borderId="12" xfId="0" applyFont="1" applyBorder="1" applyAlignment="1">
      <alignment horizontal="justify" vertical="center" wrapText="1"/>
    </xf>
    <xf numFmtId="0" fontId="48" fillId="0" borderId="16" xfId="0" applyFont="1" applyBorder="1" applyAlignment="1">
      <alignment vertical="center"/>
    </xf>
    <xf numFmtId="0" fontId="49" fillId="0" borderId="16" xfId="0" applyFont="1" applyBorder="1" applyAlignment="1">
      <alignment/>
    </xf>
    <xf numFmtId="0" fontId="48" fillId="0" borderId="17" xfId="0" applyFont="1" applyBorder="1" applyAlignment="1">
      <alignment vertical="center"/>
    </xf>
    <xf numFmtId="0" fontId="49" fillId="0" borderId="17" xfId="0" applyFont="1" applyBorder="1" applyAlignment="1">
      <alignment/>
    </xf>
    <xf numFmtId="0" fontId="49" fillId="0" borderId="17" xfId="0" applyFont="1" applyBorder="1" applyAlignment="1">
      <alignment horizontal="center"/>
    </xf>
    <xf numFmtId="0" fontId="50" fillId="0" borderId="13" xfId="0" applyFont="1" applyBorder="1" applyAlignment="1">
      <alignment horizontal="center" vertical="center" wrapText="1"/>
    </xf>
    <xf numFmtId="0" fontId="48" fillId="0" borderId="11" xfId="0" applyFont="1" applyBorder="1" applyAlignment="1">
      <alignment vertical="center"/>
    </xf>
    <xf numFmtId="0" fontId="49" fillId="0" borderId="11" xfId="0" applyFont="1" applyBorder="1" applyAlignment="1">
      <alignment/>
    </xf>
    <xf numFmtId="0" fontId="50" fillId="0" borderId="18" xfId="0" applyFont="1" applyBorder="1" applyAlignment="1">
      <alignment horizontal="left" vertical="center" indent="1"/>
    </xf>
    <xf numFmtId="0" fontId="49" fillId="0" borderId="19" xfId="0" applyFont="1" applyBorder="1" applyAlignment="1">
      <alignment/>
    </xf>
    <xf numFmtId="0" fontId="50" fillId="0" borderId="20" xfId="0" applyFont="1" applyBorder="1" applyAlignment="1">
      <alignment horizontal="center" vertical="center" wrapText="1"/>
    </xf>
    <xf numFmtId="0" fontId="50" fillId="0" borderId="21" xfId="0" applyFont="1" applyBorder="1" applyAlignment="1">
      <alignment horizontal="center" vertical="center"/>
    </xf>
    <xf numFmtId="0" fontId="49" fillId="0" borderId="22" xfId="0" applyFont="1" applyBorder="1" applyAlignment="1">
      <alignment horizontal="center"/>
    </xf>
    <xf numFmtId="0" fontId="50" fillId="0" borderId="23" xfId="0" applyFont="1" applyBorder="1" applyAlignment="1">
      <alignment horizontal="center" vertical="center"/>
    </xf>
    <xf numFmtId="0" fontId="51" fillId="0" borderId="0" xfId="0" applyFont="1" applyAlignment="1">
      <alignment horizontal="center"/>
    </xf>
    <xf numFmtId="0" fontId="50" fillId="0" borderId="23" xfId="0" applyFont="1" applyBorder="1" applyAlignment="1">
      <alignment horizontal="center" vertical="center" wrapText="1"/>
    </xf>
    <xf numFmtId="0" fontId="49" fillId="0" borderId="0" xfId="0" applyFont="1" applyBorder="1" applyAlignment="1">
      <alignment horizontal="center"/>
    </xf>
    <xf numFmtId="0" fontId="48" fillId="0" borderId="24" xfId="0" applyFont="1" applyBorder="1" applyAlignment="1">
      <alignment horizontal="justify" vertical="center" wrapText="1"/>
    </xf>
    <xf numFmtId="0" fontId="48" fillId="0" borderId="0" xfId="0" applyFont="1" applyBorder="1" applyAlignment="1">
      <alignment vertical="center" wrapText="1"/>
    </xf>
    <xf numFmtId="0" fontId="48" fillId="0" borderId="25" xfId="0" applyFont="1" applyBorder="1" applyAlignment="1">
      <alignment horizontal="center" vertical="center" wrapText="1"/>
    </xf>
    <xf numFmtId="0" fontId="49" fillId="0" borderId="10" xfId="0" applyFont="1" applyBorder="1" applyAlignment="1">
      <alignment horizontal="center" vertical="center"/>
    </xf>
    <xf numFmtId="0" fontId="49" fillId="0" borderId="13" xfId="0" applyFont="1" applyBorder="1" applyAlignment="1">
      <alignment horizontal="center"/>
    </xf>
    <xf numFmtId="0" fontId="49" fillId="0" borderId="22" xfId="0" applyFont="1" applyBorder="1" applyAlignment="1">
      <alignment horizontal="center" vertical="center"/>
    </xf>
    <xf numFmtId="0" fontId="49" fillId="0" borderId="26" xfId="0" applyFont="1" applyBorder="1" applyAlignment="1">
      <alignment horizontal="center" vertical="center"/>
    </xf>
    <xf numFmtId="0" fontId="0" fillId="0" borderId="27" xfId="0" applyBorder="1" applyAlignment="1">
      <alignment horizontal="center" vertical="center"/>
    </xf>
    <xf numFmtId="0" fontId="50" fillId="0" borderId="28" xfId="0" applyFont="1" applyBorder="1" applyAlignment="1">
      <alignment horizontal="center" vertical="center"/>
    </xf>
    <xf numFmtId="0" fontId="49" fillId="0" borderId="29" xfId="0" applyFont="1" applyBorder="1" applyAlignment="1">
      <alignment horizontal="center" vertical="center"/>
    </xf>
    <xf numFmtId="0" fontId="52" fillId="0" borderId="30" xfId="0" applyFont="1" applyBorder="1" applyAlignment="1" applyProtection="1">
      <alignment horizontal="center" vertical="center" wrapText="1"/>
      <protection locked="0"/>
    </xf>
    <xf numFmtId="0" fontId="52" fillId="0" borderId="10" xfId="0" applyFont="1" applyBorder="1" applyAlignment="1" applyProtection="1">
      <alignment horizontal="center" vertical="center" wrapText="1"/>
      <protection locked="0"/>
    </xf>
    <xf numFmtId="0" fontId="53" fillId="0" borderId="10" xfId="0" applyFont="1" applyBorder="1" applyAlignment="1" applyProtection="1">
      <alignment horizontal="center" vertical="center" wrapText="1"/>
      <protection/>
    </xf>
    <xf numFmtId="0" fontId="53" fillId="0" borderId="10" xfId="0" applyFont="1" applyBorder="1" applyAlignment="1" applyProtection="1">
      <alignment horizontal="center" vertical="center"/>
      <protection/>
    </xf>
    <xf numFmtId="0" fontId="54" fillId="0" borderId="10" xfId="0" applyFont="1" applyBorder="1" applyAlignment="1" applyProtection="1">
      <alignment vertical="center" wrapText="1"/>
      <protection/>
    </xf>
    <xf numFmtId="0" fontId="54" fillId="0" borderId="10" xfId="0" applyFont="1" applyBorder="1" applyAlignment="1" applyProtection="1">
      <alignment horizontal="center" vertical="center" wrapText="1"/>
      <protection/>
    </xf>
    <xf numFmtId="0" fontId="52" fillId="0" borderId="22" xfId="0" applyFont="1" applyBorder="1" applyAlignment="1" applyProtection="1">
      <alignment horizontal="center"/>
      <protection/>
    </xf>
    <xf numFmtId="0" fontId="52" fillId="0" borderId="14" xfId="0" applyFont="1" applyBorder="1" applyAlignment="1" applyProtection="1">
      <alignment horizontal="center"/>
      <protection/>
    </xf>
    <xf numFmtId="0" fontId="52" fillId="0" borderId="10" xfId="0" applyFont="1" applyBorder="1" applyAlignment="1" applyProtection="1">
      <alignment horizontal="center"/>
      <protection/>
    </xf>
    <xf numFmtId="0" fontId="52" fillId="0" borderId="0" xfId="0" applyFont="1" applyAlignment="1" applyProtection="1">
      <alignment/>
      <protection/>
    </xf>
    <xf numFmtId="0" fontId="52" fillId="0" borderId="27" xfId="0" applyFont="1" applyBorder="1" applyAlignment="1" applyProtection="1">
      <alignment horizontal="center" vertical="center"/>
      <protection/>
    </xf>
    <xf numFmtId="0" fontId="52" fillId="0" borderId="0" xfId="0" applyFont="1" applyAlignment="1" applyProtection="1">
      <alignment vertical="center"/>
      <protection/>
    </xf>
    <xf numFmtId="0" fontId="52" fillId="0" borderId="10" xfId="0" applyFont="1" applyBorder="1" applyAlignment="1" applyProtection="1">
      <alignment vertical="center" wrapText="1"/>
      <protection/>
    </xf>
    <xf numFmtId="0" fontId="52" fillId="0" borderId="10" xfId="0" applyFont="1" applyBorder="1" applyAlignment="1" applyProtection="1">
      <alignment horizontal="center" vertical="center" wrapText="1"/>
      <protection/>
    </xf>
    <xf numFmtId="0" fontId="52" fillId="0" borderId="15" xfId="0" applyFont="1" applyBorder="1" applyAlignment="1" applyProtection="1">
      <alignment horizontal="center"/>
      <protection/>
    </xf>
    <xf numFmtId="0" fontId="53" fillId="0" borderId="23" xfId="0" applyFont="1" applyBorder="1" applyAlignment="1" applyProtection="1">
      <alignment horizontal="center" vertical="center" wrapText="1"/>
      <protection/>
    </xf>
    <xf numFmtId="0" fontId="53" fillId="0" borderId="13" xfId="0" applyFont="1" applyBorder="1" applyAlignment="1" applyProtection="1">
      <alignment horizontal="center" vertical="center" wrapText="1"/>
      <protection/>
    </xf>
    <xf numFmtId="0" fontId="53" fillId="0" borderId="13" xfId="0" applyFont="1" applyBorder="1" applyAlignment="1" applyProtection="1">
      <alignment horizontal="center" vertical="center"/>
      <protection/>
    </xf>
    <xf numFmtId="0" fontId="53" fillId="0" borderId="20" xfId="0" applyFont="1" applyBorder="1" applyAlignment="1" applyProtection="1">
      <alignment horizontal="center" vertical="center" wrapText="1"/>
      <protection/>
    </xf>
    <xf numFmtId="0" fontId="53" fillId="0" borderId="31" xfId="0" applyFont="1" applyBorder="1" applyAlignment="1" applyProtection="1">
      <alignment horizontal="center" vertical="center" wrapText="1"/>
      <protection/>
    </xf>
    <xf numFmtId="0" fontId="53" fillId="0" borderId="32" xfId="0" applyFont="1" applyBorder="1" applyAlignment="1" applyProtection="1">
      <alignment horizontal="center" vertical="center" wrapText="1"/>
      <protection/>
    </xf>
    <xf numFmtId="0" fontId="52" fillId="0" borderId="0" xfId="0" applyFont="1" applyBorder="1" applyAlignment="1" applyProtection="1">
      <alignment/>
      <protection/>
    </xf>
    <xf numFmtId="0" fontId="52" fillId="0" borderId="0" xfId="0" applyFont="1" applyFill="1" applyBorder="1" applyAlignment="1" applyProtection="1">
      <alignment/>
      <protection/>
    </xf>
    <xf numFmtId="0" fontId="53" fillId="0" borderId="0" xfId="0" applyFont="1" applyBorder="1" applyAlignment="1" applyProtection="1">
      <alignment horizontal="center" vertical="center" wrapText="1"/>
      <protection/>
    </xf>
    <xf numFmtId="0" fontId="53" fillId="0" borderId="0" xfId="0" applyFont="1" applyFill="1" applyBorder="1" applyAlignment="1" applyProtection="1">
      <alignment/>
      <protection/>
    </xf>
    <xf numFmtId="0" fontId="50" fillId="0" borderId="33" xfId="0" applyFont="1" applyBorder="1" applyAlignment="1">
      <alignment horizontal="center" vertical="center" wrapText="1"/>
    </xf>
    <xf numFmtId="0" fontId="50" fillId="0" borderId="34" xfId="0" applyFont="1" applyBorder="1" applyAlignment="1">
      <alignment horizontal="center" vertical="center" wrapText="1"/>
    </xf>
    <xf numFmtId="0" fontId="50" fillId="0" borderId="35" xfId="0" applyFont="1" applyBorder="1" applyAlignment="1">
      <alignment horizontal="center" vertical="center" wrapText="1"/>
    </xf>
    <xf numFmtId="0" fontId="50" fillId="0" borderId="36" xfId="0" applyFont="1" applyBorder="1" applyAlignment="1">
      <alignment horizontal="center" vertical="center" wrapText="1"/>
    </xf>
    <xf numFmtId="0" fontId="50" fillId="0" borderId="21" xfId="0" applyFont="1" applyBorder="1" applyAlignment="1">
      <alignment horizontal="center" vertical="center" wrapText="1"/>
    </xf>
    <xf numFmtId="0" fontId="50" fillId="0" borderId="37" xfId="0" applyFont="1" applyBorder="1" applyAlignment="1">
      <alignment horizontal="center" vertical="center" wrapText="1"/>
    </xf>
    <xf numFmtId="0" fontId="48" fillId="0" borderId="38" xfId="0" applyFont="1" applyBorder="1" applyAlignment="1">
      <alignment horizontal="center" vertical="center"/>
    </xf>
    <xf numFmtId="0" fontId="48" fillId="0" borderId="0" xfId="0" applyFont="1" applyBorder="1" applyAlignment="1">
      <alignment horizontal="center" vertical="center"/>
    </xf>
    <xf numFmtId="0" fontId="48" fillId="0" borderId="25" xfId="0" applyFont="1" applyBorder="1" applyAlignment="1">
      <alignment horizontal="center" vertical="center"/>
    </xf>
    <xf numFmtId="0" fontId="48" fillId="0" borderId="39" xfId="0" applyFont="1" applyBorder="1" applyAlignment="1">
      <alignment horizontal="center" vertical="center"/>
    </xf>
    <xf numFmtId="0" fontId="48" fillId="0" borderId="34" xfId="0" applyFont="1" applyBorder="1" applyAlignment="1">
      <alignment horizontal="center" vertical="center"/>
    </xf>
    <xf numFmtId="0" fontId="48" fillId="0" borderId="35" xfId="0" applyFont="1" applyBorder="1" applyAlignment="1">
      <alignment horizontal="center" vertical="center"/>
    </xf>
    <xf numFmtId="0" fontId="48" fillId="0" borderId="40" xfId="0" applyFont="1" applyBorder="1" applyAlignment="1">
      <alignment vertical="top"/>
    </xf>
    <xf numFmtId="0" fontId="48" fillId="0" borderId="41" xfId="0" applyFont="1" applyBorder="1" applyAlignment="1">
      <alignment vertical="top"/>
    </xf>
    <xf numFmtId="0" fontId="48" fillId="0" borderId="42" xfId="0" applyFont="1" applyBorder="1" applyAlignment="1">
      <alignment vertical="top"/>
    </xf>
    <xf numFmtId="0" fontId="50" fillId="0" borderId="36" xfId="0" applyFont="1" applyBorder="1" applyAlignment="1">
      <alignment horizontal="center" vertical="center"/>
    </xf>
    <xf numFmtId="0" fontId="50" fillId="0" borderId="21" xfId="0" applyFont="1" applyBorder="1" applyAlignment="1">
      <alignment horizontal="center" vertical="center"/>
    </xf>
    <xf numFmtId="0" fontId="50" fillId="0" borderId="37" xfId="0" applyFont="1" applyBorder="1" applyAlignment="1">
      <alignment horizontal="center" vertical="center"/>
    </xf>
    <xf numFmtId="0" fontId="50" fillId="0" borderId="43" xfId="0" applyFont="1" applyBorder="1" applyAlignment="1">
      <alignment horizontal="center" vertical="center" wrapText="1"/>
    </xf>
    <xf numFmtId="0" fontId="50" fillId="0" borderId="44" xfId="0" applyFont="1" applyBorder="1" applyAlignment="1">
      <alignment horizontal="center" vertical="center" wrapText="1"/>
    </xf>
    <xf numFmtId="0" fontId="50" fillId="0" borderId="30" xfId="0" applyFont="1" applyBorder="1" applyAlignment="1">
      <alignment horizontal="center" vertical="center" wrapText="1"/>
    </xf>
    <xf numFmtId="0" fontId="48" fillId="0" borderId="40" xfId="0" applyFont="1" applyBorder="1" applyAlignment="1">
      <alignment horizontal="left" vertical="top" wrapText="1"/>
    </xf>
    <xf numFmtId="0" fontId="48" fillId="0" borderId="41" xfId="0" applyFont="1" applyBorder="1" applyAlignment="1">
      <alignment horizontal="left" vertical="top" wrapText="1"/>
    </xf>
    <xf numFmtId="0" fontId="48" fillId="0" borderId="42" xfId="0" applyFont="1" applyBorder="1" applyAlignment="1">
      <alignment horizontal="left" vertical="top" wrapText="1"/>
    </xf>
    <xf numFmtId="0" fontId="55" fillId="0" borderId="29" xfId="0" applyFont="1" applyBorder="1" applyAlignment="1" applyProtection="1">
      <alignment horizontal="left" vertical="center" wrapText="1"/>
      <protection/>
    </xf>
    <xf numFmtId="0" fontId="55" fillId="0" borderId="44" xfId="0" applyFont="1" applyBorder="1" applyAlignment="1" applyProtection="1">
      <alignment horizontal="left" vertical="center" wrapText="1"/>
      <protection/>
    </xf>
    <xf numFmtId="0" fontId="55" fillId="0" borderId="30" xfId="0" applyFont="1" applyBorder="1" applyAlignment="1" applyProtection="1">
      <alignment horizontal="left" vertical="center" wrapText="1"/>
      <protection/>
    </xf>
    <xf numFmtId="0" fontId="55" fillId="0" borderId="45" xfId="0" applyFont="1" applyBorder="1" applyAlignment="1" applyProtection="1">
      <alignment horizontal="left" vertical="center" wrapText="1"/>
      <protection/>
    </xf>
    <xf numFmtId="0" fontId="56" fillId="0" borderId="29" xfId="0" applyFont="1" applyBorder="1" applyAlignment="1" applyProtection="1">
      <alignment horizontal="left" vertical="center" wrapText="1"/>
      <protection/>
    </xf>
    <xf numFmtId="0" fontId="56" fillId="0" borderId="44" xfId="0" applyFont="1" applyBorder="1" applyAlignment="1" applyProtection="1">
      <alignment horizontal="left" vertical="center" wrapText="1"/>
      <protection/>
    </xf>
    <xf numFmtId="0" fontId="56" fillId="0" borderId="45" xfId="0" applyFont="1" applyBorder="1" applyAlignment="1" applyProtection="1">
      <alignment horizontal="left" vertical="center" wrapText="1"/>
      <protection/>
    </xf>
    <xf numFmtId="0" fontId="55" fillId="0" borderId="29" xfId="0" applyFont="1" applyBorder="1" applyAlignment="1" applyProtection="1">
      <alignment vertical="center" wrapText="1"/>
      <protection/>
    </xf>
    <xf numFmtId="0" fontId="55" fillId="0" borderId="44" xfId="0" applyFont="1" applyBorder="1" applyAlignment="1" applyProtection="1">
      <alignment vertical="center" wrapText="1"/>
      <protection/>
    </xf>
    <xf numFmtId="0" fontId="55" fillId="0" borderId="45" xfId="0" applyFont="1" applyBorder="1" applyAlignment="1" applyProtection="1">
      <alignment vertical="center" wrapText="1"/>
      <protection/>
    </xf>
    <xf numFmtId="0" fontId="57" fillId="0" borderId="0" xfId="0" applyFont="1" applyFill="1" applyBorder="1" applyAlignment="1" applyProtection="1">
      <alignment horizontal="left"/>
      <protection/>
    </xf>
    <xf numFmtId="0" fontId="53" fillId="0" borderId="0" xfId="0" applyFont="1" applyFill="1" applyBorder="1" applyAlignment="1" applyProtection="1">
      <alignment horizontal="left"/>
      <protection locked="0"/>
    </xf>
    <xf numFmtId="0" fontId="55" fillId="0" borderId="10" xfId="0" applyFont="1" applyBorder="1" applyAlignment="1" applyProtection="1">
      <alignment horizontal="left" vertical="center" wrapText="1"/>
      <protection/>
    </xf>
    <xf numFmtId="0" fontId="55" fillId="0" borderId="29" xfId="0" applyFont="1" applyBorder="1" applyAlignment="1" applyProtection="1">
      <alignment horizontal="left" vertical="center"/>
      <protection/>
    </xf>
    <xf numFmtId="0" fontId="55" fillId="0" borderId="44" xfId="0" applyFont="1" applyBorder="1" applyAlignment="1" applyProtection="1">
      <alignment horizontal="left" vertical="center"/>
      <protection/>
    </xf>
    <xf numFmtId="0" fontId="55" fillId="0" borderId="45" xfId="0" applyFont="1" applyBorder="1" applyAlignment="1" applyProtection="1">
      <alignment horizontal="left" vertical="center"/>
      <protection/>
    </xf>
    <xf numFmtId="0" fontId="52" fillId="0" borderId="33" xfId="0" applyFont="1" applyBorder="1" applyAlignment="1" applyProtection="1">
      <alignment horizontal="center" vertical="center" wrapText="1"/>
      <protection/>
    </xf>
    <xf numFmtId="0" fontId="52" fillId="0" borderId="34" xfId="0" applyFont="1" applyBorder="1" applyAlignment="1" applyProtection="1">
      <alignment horizontal="center" vertical="center" wrapText="1"/>
      <protection/>
    </xf>
    <xf numFmtId="0" fontId="52" fillId="0" borderId="39" xfId="0" applyFont="1" applyBorder="1" applyAlignment="1" applyProtection="1">
      <alignment horizontal="center" vertical="center"/>
      <protection/>
    </xf>
    <xf numFmtId="0" fontId="52" fillId="0" borderId="34" xfId="0" applyFont="1" applyBorder="1" applyAlignment="1" applyProtection="1">
      <alignment horizontal="center" vertical="center"/>
      <protection/>
    </xf>
    <xf numFmtId="0" fontId="52" fillId="0" borderId="35" xfId="0" applyFont="1" applyBorder="1" applyAlignment="1" applyProtection="1">
      <alignment horizontal="center" vertical="center"/>
      <protection/>
    </xf>
    <xf numFmtId="0" fontId="53" fillId="0" borderId="36" xfId="0" applyFont="1" applyBorder="1" applyAlignment="1" applyProtection="1">
      <alignment horizontal="right" vertical="center" wrapText="1"/>
      <protection/>
    </xf>
    <xf numFmtId="0" fontId="53" fillId="0" borderId="21" xfId="0" applyFont="1" applyBorder="1" applyAlignment="1" applyProtection="1">
      <alignment horizontal="right" vertical="center" wrapText="1"/>
      <protection/>
    </xf>
    <xf numFmtId="0" fontId="53" fillId="0" borderId="37" xfId="0" applyFont="1" applyBorder="1" applyAlignment="1" applyProtection="1">
      <alignment horizontal="right" vertical="center" wrapText="1"/>
      <protection/>
    </xf>
    <xf numFmtId="0" fontId="53" fillId="0" borderId="33" xfId="0" applyFont="1" applyBorder="1" applyAlignment="1" applyProtection="1">
      <alignment horizontal="right" vertical="center" wrapText="1"/>
      <protection/>
    </xf>
    <xf numFmtId="0" fontId="53" fillId="0" borderId="34" xfId="0" applyFont="1" applyBorder="1" applyAlignment="1" applyProtection="1">
      <alignment horizontal="right" vertical="center" wrapText="1"/>
      <protection/>
    </xf>
    <xf numFmtId="0" fontId="53" fillId="0" borderId="35" xfId="0" applyFont="1" applyBorder="1" applyAlignment="1" applyProtection="1">
      <alignment horizontal="right" vertical="center" wrapText="1"/>
      <protection/>
    </xf>
    <xf numFmtId="0" fontId="53" fillId="0" borderId="10" xfId="0" applyFont="1" applyBorder="1" applyAlignment="1" applyProtection="1">
      <alignment horizontal="right" vertical="center" wrapText="1"/>
      <protection/>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ta" xfId="49"/>
    <cellStyle name="Percent" xfId="50"/>
    <cellStyle name="Ruim"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56"/>
  <sheetViews>
    <sheetView view="pageBreakPreview" zoomScale="70" zoomScaleNormal="98" zoomScaleSheetLayoutView="70" zoomScalePageLayoutView="0" workbookViewId="0" topLeftCell="A31">
      <selection activeCell="H5" sqref="H5"/>
    </sheetView>
  </sheetViews>
  <sheetFormatPr defaultColWidth="9.140625" defaultRowHeight="15"/>
  <cols>
    <col min="1" max="1" width="159.57421875" style="0" customWidth="1"/>
    <col min="2" max="2" width="24.140625" style="0" customWidth="1"/>
    <col min="3" max="3" width="23.7109375" style="0" customWidth="1"/>
    <col min="4" max="4" width="22.140625" style="0" customWidth="1"/>
  </cols>
  <sheetData>
    <row r="1" spans="1:4" s="25" customFormat="1" ht="21">
      <c r="A1" s="24" t="s">
        <v>53</v>
      </c>
      <c r="B1" s="16" t="s">
        <v>139</v>
      </c>
      <c r="C1" s="36" t="s">
        <v>140</v>
      </c>
      <c r="D1" s="21" t="s">
        <v>138</v>
      </c>
    </row>
    <row r="2" spans="1:5" ht="21">
      <c r="A2" s="84" t="s">
        <v>54</v>
      </c>
      <c r="B2" s="31">
        <v>2014</v>
      </c>
      <c r="C2" s="31" t="s">
        <v>141</v>
      </c>
      <c r="D2" s="37">
        <v>0</v>
      </c>
      <c r="E2" s="2"/>
    </row>
    <row r="3" spans="1:4" ht="21">
      <c r="A3" s="85"/>
      <c r="B3" s="31">
        <v>2015</v>
      </c>
      <c r="C3" s="31" t="s">
        <v>142</v>
      </c>
      <c r="D3" s="37">
        <v>0</v>
      </c>
    </row>
    <row r="4" spans="1:4" ht="21">
      <c r="A4" s="85"/>
      <c r="B4" s="31">
        <v>2015</v>
      </c>
      <c r="C4" s="31" t="s">
        <v>141</v>
      </c>
      <c r="D4" s="37">
        <v>0</v>
      </c>
    </row>
    <row r="5" spans="1:4" ht="21">
      <c r="A5" s="86"/>
      <c r="B5" s="31">
        <v>2016</v>
      </c>
      <c r="C5" s="31" t="s">
        <v>142</v>
      </c>
      <c r="D5" s="37">
        <v>0</v>
      </c>
    </row>
    <row r="6" spans="1:4" ht="21">
      <c r="A6" s="75" t="s">
        <v>55</v>
      </c>
      <c r="B6" s="31">
        <v>2014</v>
      </c>
      <c r="C6" s="31" t="s">
        <v>141</v>
      </c>
      <c r="D6" s="37">
        <v>0</v>
      </c>
    </row>
    <row r="7" spans="1:4" ht="21">
      <c r="A7" s="76"/>
      <c r="B7" s="31">
        <v>2015</v>
      </c>
      <c r="C7" s="31" t="s">
        <v>142</v>
      </c>
      <c r="D7" s="37">
        <v>0</v>
      </c>
    </row>
    <row r="8" spans="1:8" ht="21">
      <c r="A8" s="76"/>
      <c r="B8" s="31">
        <v>2015</v>
      </c>
      <c r="C8" s="31" t="s">
        <v>141</v>
      </c>
      <c r="D8" s="37">
        <v>0</v>
      </c>
      <c r="H8" s="2"/>
    </row>
    <row r="9" spans="1:8" ht="21">
      <c r="A9" s="77"/>
      <c r="B9" s="31">
        <v>2016</v>
      </c>
      <c r="C9" s="31" t="s">
        <v>142</v>
      </c>
      <c r="D9" s="37">
        <v>0</v>
      </c>
      <c r="H9" s="2"/>
    </row>
    <row r="10" spans="1:8" ht="21" thickBot="1">
      <c r="A10" s="78" t="s">
        <v>137</v>
      </c>
      <c r="B10" s="79"/>
      <c r="C10" s="80"/>
      <c r="D10" s="22">
        <f>SUM(D2:D9)</f>
        <v>0</v>
      </c>
      <c r="H10" s="2"/>
    </row>
    <row r="11" spans="1:8" ht="40.5">
      <c r="A11" s="26" t="s">
        <v>0</v>
      </c>
      <c r="B11" s="16" t="s">
        <v>70</v>
      </c>
      <c r="C11" s="6" t="s">
        <v>71</v>
      </c>
      <c r="D11" s="21" t="s">
        <v>65</v>
      </c>
      <c r="H11" s="2"/>
    </row>
    <row r="12" spans="1:8" ht="21">
      <c r="A12" s="8" t="s">
        <v>62</v>
      </c>
      <c r="B12" s="3">
        <v>25</v>
      </c>
      <c r="C12" s="3">
        <v>0</v>
      </c>
      <c r="D12" s="23">
        <f aca="true" t="shared" si="0" ref="D12:D24">C12*B12</f>
        <v>0</v>
      </c>
      <c r="H12" s="2"/>
    </row>
    <row r="13" spans="1:4" ht="21">
      <c r="A13" s="8" t="s">
        <v>59</v>
      </c>
      <c r="B13" s="3">
        <v>20</v>
      </c>
      <c r="C13" s="3">
        <v>0</v>
      </c>
      <c r="D13" s="23">
        <f t="shared" si="0"/>
        <v>0</v>
      </c>
    </row>
    <row r="14" spans="1:4" ht="21">
      <c r="A14" s="8" t="s">
        <v>63</v>
      </c>
      <c r="B14" s="3">
        <v>25</v>
      </c>
      <c r="C14" s="3">
        <v>0</v>
      </c>
      <c r="D14" s="23">
        <f t="shared" si="0"/>
        <v>0</v>
      </c>
    </row>
    <row r="15" spans="1:4" ht="63">
      <c r="A15" s="10" t="s">
        <v>64</v>
      </c>
      <c r="B15" s="3">
        <v>10</v>
      </c>
      <c r="C15" s="3">
        <v>0</v>
      </c>
      <c r="D15" s="23">
        <f t="shared" si="0"/>
        <v>0</v>
      </c>
    </row>
    <row r="16" spans="1:4" ht="21">
      <c r="A16" s="8" t="s">
        <v>1</v>
      </c>
      <c r="B16" s="3">
        <v>20</v>
      </c>
      <c r="C16" s="3">
        <v>0</v>
      </c>
      <c r="D16" s="23">
        <f t="shared" si="0"/>
        <v>0</v>
      </c>
    </row>
    <row r="17" spans="1:4" ht="42">
      <c r="A17" s="8" t="s">
        <v>2</v>
      </c>
      <c r="B17" s="3">
        <v>15</v>
      </c>
      <c r="C17" s="3">
        <v>0</v>
      </c>
      <c r="D17" s="23">
        <f t="shared" si="0"/>
        <v>0</v>
      </c>
    </row>
    <row r="18" spans="1:4" ht="21">
      <c r="A18" s="8"/>
      <c r="B18" s="3"/>
      <c r="C18" s="3"/>
      <c r="D18" s="23"/>
    </row>
    <row r="19" spans="1:4" ht="21">
      <c r="A19" s="8"/>
      <c r="B19" s="3"/>
      <c r="C19" s="3"/>
      <c r="D19" s="23"/>
    </row>
    <row r="20" spans="1:4" ht="21">
      <c r="A20" s="8"/>
      <c r="B20" s="3"/>
      <c r="C20" s="3"/>
      <c r="D20" s="23"/>
    </row>
    <row r="21" spans="1:4" ht="21">
      <c r="A21" s="8"/>
      <c r="B21" s="3"/>
      <c r="C21" s="3"/>
      <c r="D21" s="23"/>
    </row>
    <row r="22" spans="1:4" ht="21">
      <c r="A22" s="8"/>
      <c r="B22" s="3"/>
      <c r="C22" s="3"/>
      <c r="D22" s="23"/>
    </row>
    <row r="23" spans="1:4" ht="21">
      <c r="A23" s="8"/>
      <c r="B23" s="3"/>
      <c r="C23" s="3"/>
      <c r="D23" s="23"/>
    </row>
    <row r="24" spans="1:4" ht="21">
      <c r="A24" s="8" t="s">
        <v>3</v>
      </c>
      <c r="B24" s="3">
        <v>15</v>
      </c>
      <c r="C24" s="3">
        <v>0</v>
      </c>
      <c r="D24" s="23">
        <f t="shared" si="0"/>
        <v>0</v>
      </c>
    </row>
    <row r="25" spans="1:4" ht="21" thickBot="1">
      <c r="A25" s="66" t="s">
        <v>4</v>
      </c>
      <c r="B25" s="67"/>
      <c r="C25" s="68"/>
      <c r="D25" s="7">
        <f>SUM(D6:D24)</f>
        <v>0</v>
      </c>
    </row>
    <row r="26" spans="1:4" ht="21" thickBot="1">
      <c r="A26" s="69"/>
      <c r="B26" s="70"/>
      <c r="C26" s="70"/>
      <c r="D26" s="71"/>
    </row>
    <row r="27" spans="1:4" ht="40.5">
      <c r="A27" s="26" t="s">
        <v>5</v>
      </c>
      <c r="B27" s="16" t="s">
        <v>70</v>
      </c>
      <c r="C27" s="6" t="s">
        <v>71</v>
      </c>
      <c r="D27" s="21" t="s">
        <v>65</v>
      </c>
    </row>
    <row r="28" spans="1:4" ht="21">
      <c r="A28" s="8" t="s">
        <v>6</v>
      </c>
      <c r="B28" s="3">
        <v>25</v>
      </c>
      <c r="C28" s="3">
        <v>0</v>
      </c>
      <c r="D28" s="23">
        <f>C28*B28</f>
        <v>0</v>
      </c>
    </row>
    <row r="29" spans="1:4" ht="21">
      <c r="A29" s="8" t="s">
        <v>7</v>
      </c>
      <c r="B29" s="3">
        <v>20</v>
      </c>
      <c r="C29" s="3">
        <v>0</v>
      </c>
      <c r="D29" s="23">
        <f aca="true" t="shared" si="1" ref="D29:D38">C29*B29</f>
        <v>0</v>
      </c>
    </row>
    <row r="30" spans="1:4" ht="21">
      <c r="A30" s="8" t="s">
        <v>66</v>
      </c>
      <c r="B30" s="3">
        <v>17</v>
      </c>
      <c r="C30" s="3">
        <v>0</v>
      </c>
      <c r="D30" s="23">
        <f t="shared" si="1"/>
        <v>0</v>
      </c>
    </row>
    <row r="31" spans="1:4" ht="21">
      <c r="A31" s="8" t="s">
        <v>67</v>
      </c>
      <c r="B31" s="3">
        <v>17</v>
      </c>
      <c r="C31" s="3">
        <v>0</v>
      </c>
      <c r="D31" s="23">
        <f t="shared" si="1"/>
        <v>0</v>
      </c>
    </row>
    <row r="32" spans="1:4" ht="21">
      <c r="A32" s="8" t="s">
        <v>8</v>
      </c>
      <c r="B32" s="3">
        <v>17</v>
      </c>
      <c r="C32" s="3">
        <v>0</v>
      </c>
      <c r="D32" s="23">
        <f t="shared" si="1"/>
        <v>0</v>
      </c>
    </row>
    <row r="33" spans="1:4" ht="42">
      <c r="A33" s="8" t="s">
        <v>69</v>
      </c>
      <c r="B33" s="3">
        <v>20</v>
      </c>
      <c r="C33" s="3">
        <v>0</v>
      </c>
      <c r="D33" s="23">
        <f t="shared" si="1"/>
        <v>0</v>
      </c>
    </row>
    <row r="34" spans="1:4" ht="21">
      <c r="A34" s="8" t="s">
        <v>9</v>
      </c>
      <c r="B34" s="3">
        <v>13</v>
      </c>
      <c r="C34" s="3">
        <v>0</v>
      </c>
      <c r="D34" s="23">
        <f t="shared" si="1"/>
        <v>0</v>
      </c>
    </row>
    <row r="35" spans="1:4" ht="21">
      <c r="A35" s="8" t="s">
        <v>10</v>
      </c>
      <c r="B35" s="3">
        <v>10</v>
      </c>
      <c r="C35" s="3">
        <v>0</v>
      </c>
      <c r="D35" s="23">
        <f t="shared" si="1"/>
        <v>0</v>
      </c>
    </row>
    <row r="36" spans="1:4" ht="21">
      <c r="A36" s="8" t="s">
        <v>11</v>
      </c>
      <c r="B36" s="3">
        <v>10</v>
      </c>
      <c r="C36" s="3">
        <v>0</v>
      </c>
      <c r="D36" s="23">
        <f t="shared" si="1"/>
        <v>0</v>
      </c>
    </row>
    <row r="37" spans="1:4" ht="21">
      <c r="A37" s="8" t="s">
        <v>68</v>
      </c>
      <c r="B37" s="3">
        <v>10</v>
      </c>
      <c r="C37" s="3">
        <v>0</v>
      </c>
      <c r="D37" s="23">
        <f t="shared" si="1"/>
        <v>0</v>
      </c>
    </row>
    <row r="38" spans="1:4" ht="21" thickBot="1">
      <c r="A38" s="66" t="s">
        <v>12</v>
      </c>
      <c r="B38" s="67"/>
      <c r="C38" s="68"/>
      <c r="D38" s="9">
        <f t="shared" si="1"/>
        <v>0</v>
      </c>
    </row>
    <row r="39" spans="1:4" ht="21" thickBot="1">
      <c r="A39" s="72"/>
      <c r="B39" s="73"/>
      <c r="C39" s="73"/>
      <c r="D39" s="74"/>
    </row>
    <row r="40" spans="1:4" ht="40.5">
      <c r="A40" s="26" t="s">
        <v>13</v>
      </c>
      <c r="B40" s="16" t="s">
        <v>70</v>
      </c>
      <c r="C40" s="6" t="s">
        <v>71</v>
      </c>
      <c r="D40" s="21" t="s">
        <v>65</v>
      </c>
    </row>
    <row r="41" spans="1:4" ht="42">
      <c r="A41" s="10" t="s">
        <v>52</v>
      </c>
      <c r="B41" s="3">
        <v>25</v>
      </c>
      <c r="C41" s="3">
        <v>0</v>
      </c>
      <c r="D41" s="23">
        <f>C41*B41</f>
        <v>0</v>
      </c>
    </row>
    <row r="42" spans="1:4" ht="21">
      <c r="A42" s="8" t="s">
        <v>72</v>
      </c>
      <c r="B42" s="3">
        <v>15</v>
      </c>
      <c r="C42" s="3">
        <v>0</v>
      </c>
      <c r="D42" s="23">
        <f aca="true" t="shared" si="2" ref="D42:D51">C42*B42</f>
        <v>0</v>
      </c>
    </row>
    <row r="43" spans="1:4" ht="21">
      <c r="A43" s="8" t="s">
        <v>14</v>
      </c>
      <c r="B43" s="3">
        <v>10</v>
      </c>
      <c r="C43" s="3">
        <v>0</v>
      </c>
      <c r="D43" s="23">
        <f t="shared" si="2"/>
        <v>0</v>
      </c>
    </row>
    <row r="44" spans="1:4" ht="21">
      <c r="A44" s="8" t="s">
        <v>15</v>
      </c>
      <c r="B44" s="3">
        <v>10</v>
      </c>
      <c r="C44" s="3">
        <v>0</v>
      </c>
      <c r="D44" s="23">
        <f t="shared" si="2"/>
        <v>0</v>
      </c>
    </row>
    <row r="45" spans="1:4" ht="21">
      <c r="A45" s="8" t="s">
        <v>16</v>
      </c>
      <c r="B45" s="3">
        <v>10</v>
      </c>
      <c r="C45" s="3">
        <v>0</v>
      </c>
      <c r="D45" s="23">
        <f t="shared" si="2"/>
        <v>0</v>
      </c>
    </row>
    <row r="46" spans="1:4" ht="21">
      <c r="A46" s="8" t="s">
        <v>17</v>
      </c>
      <c r="B46" s="3">
        <v>8</v>
      </c>
      <c r="C46" s="3">
        <v>0</v>
      </c>
      <c r="D46" s="23">
        <f t="shared" si="2"/>
        <v>0</v>
      </c>
    </row>
    <row r="47" spans="1:4" ht="21">
      <c r="A47" s="8" t="s">
        <v>73</v>
      </c>
      <c r="B47" s="3">
        <v>8</v>
      </c>
      <c r="C47" s="3">
        <v>0</v>
      </c>
      <c r="D47" s="23">
        <f t="shared" si="2"/>
        <v>0</v>
      </c>
    </row>
    <row r="48" spans="1:4" ht="21">
      <c r="A48" s="8" t="s">
        <v>18</v>
      </c>
      <c r="B48" s="3">
        <v>12</v>
      </c>
      <c r="C48" s="3">
        <v>0</v>
      </c>
      <c r="D48" s="23">
        <f t="shared" si="2"/>
        <v>0</v>
      </c>
    </row>
    <row r="49" spans="1:4" ht="21">
      <c r="A49" s="8" t="s">
        <v>74</v>
      </c>
      <c r="B49" s="3">
        <v>10</v>
      </c>
      <c r="C49" s="3">
        <v>0</v>
      </c>
      <c r="D49" s="23">
        <f t="shared" si="2"/>
        <v>0</v>
      </c>
    </row>
    <row r="50" spans="1:4" ht="21">
      <c r="A50" s="8" t="s">
        <v>19</v>
      </c>
      <c r="B50" s="3">
        <v>7</v>
      </c>
      <c r="C50" s="3">
        <v>0</v>
      </c>
      <c r="D50" s="23">
        <f t="shared" si="2"/>
        <v>0</v>
      </c>
    </row>
    <row r="51" spans="1:4" ht="21" thickBot="1">
      <c r="A51" s="66" t="s">
        <v>20</v>
      </c>
      <c r="B51" s="67"/>
      <c r="C51" s="68"/>
      <c r="D51" s="9">
        <f t="shared" si="2"/>
        <v>0</v>
      </c>
    </row>
    <row r="52" spans="1:4" ht="21">
      <c r="A52" s="11"/>
      <c r="B52" s="12"/>
      <c r="C52" s="12"/>
      <c r="D52" s="32"/>
    </row>
    <row r="53" spans="1:4" ht="21" thickBot="1">
      <c r="A53" s="17"/>
      <c r="B53" s="18"/>
      <c r="C53" s="18"/>
      <c r="D53" s="4"/>
    </row>
    <row r="54" spans="1:4" ht="40.5">
      <c r="A54" s="26" t="s">
        <v>21</v>
      </c>
      <c r="B54" s="16" t="s">
        <v>70</v>
      </c>
      <c r="C54" s="6" t="s">
        <v>71</v>
      </c>
      <c r="D54" s="21" t="s">
        <v>65</v>
      </c>
    </row>
    <row r="55" spans="1:4" ht="21">
      <c r="A55" s="8" t="s">
        <v>75</v>
      </c>
      <c r="B55" s="3">
        <v>35</v>
      </c>
      <c r="C55" s="3">
        <v>0</v>
      </c>
      <c r="D55" s="23">
        <f>C55*B55</f>
        <v>0</v>
      </c>
    </row>
    <row r="56" spans="1:4" ht="21">
      <c r="A56" s="8" t="s">
        <v>76</v>
      </c>
      <c r="B56" s="3">
        <v>20</v>
      </c>
      <c r="C56" s="3">
        <v>0</v>
      </c>
      <c r="D56" s="23">
        <f aca="true" t="shared" si="3" ref="D56:D65">C56*B56</f>
        <v>0</v>
      </c>
    </row>
    <row r="57" spans="1:4" ht="21">
      <c r="A57" s="8" t="s">
        <v>77</v>
      </c>
      <c r="B57" s="3">
        <v>12</v>
      </c>
      <c r="C57" s="3">
        <v>0</v>
      </c>
      <c r="D57" s="23">
        <f t="shared" si="3"/>
        <v>0</v>
      </c>
    </row>
    <row r="58" spans="1:4" ht="21">
      <c r="A58" s="8" t="s">
        <v>78</v>
      </c>
      <c r="B58" s="3">
        <v>12</v>
      </c>
      <c r="C58" s="3">
        <v>0</v>
      </c>
      <c r="D58" s="23">
        <f t="shared" si="3"/>
        <v>0</v>
      </c>
    </row>
    <row r="59" spans="1:4" ht="21">
      <c r="A59" s="8" t="s">
        <v>80</v>
      </c>
      <c r="B59" s="3">
        <v>25</v>
      </c>
      <c r="C59" s="3">
        <v>0</v>
      </c>
      <c r="D59" s="23">
        <f t="shared" si="3"/>
        <v>0</v>
      </c>
    </row>
    <row r="60" spans="1:4" ht="42">
      <c r="A60" s="8" t="s">
        <v>79</v>
      </c>
      <c r="B60" s="3">
        <v>15</v>
      </c>
      <c r="C60" s="3">
        <v>0</v>
      </c>
      <c r="D60" s="23">
        <f t="shared" si="3"/>
        <v>0</v>
      </c>
    </row>
    <row r="61" spans="1:4" ht="21">
      <c r="A61" s="8" t="s">
        <v>81</v>
      </c>
      <c r="B61" s="3">
        <v>10</v>
      </c>
      <c r="C61" s="3">
        <v>0</v>
      </c>
      <c r="D61" s="23">
        <f t="shared" si="3"/>
        <v>0</v>
      </c>
    </row>
    <row r="62" spans="1:4" ht="21">
      <c r="A62" s="8" t="s">
        <v>82</v>
      </c>
      <c r="B62" s="3">
        <v>10</v>
      </c>
      <c r="C62" s="3">
        <v>0</v>
      </c>
      <c r="D62" s="23">
        <f t="shared" si="3"/>
        <v>0</v>
      </c>
    </row>
    <row r="63" spans="1:4" ht="42">
      <c r="A63" s="8" t="s">
        <v>83</v>
      </c>
      <c r="B63" s="3">
        <v>10</v>
      </c>
      <c r="C63" s="3">
        <v>0</v>
      </c>
      <c r="D63" s="23">
        <f t="shared" si="3"/>
        <v>0</v>
      </c>
    </row>
    <row r="64" spans="1:4" ht="21">
      <c r="A64" s="5" t="s">
        <v>22</v>
      </c>
      <c r="B64" s="3">
        <v>7</v>
      </c>
      <c r="C64" s="3">
        <v>0</v>
      </c>
      <c r="D64" s="23">
        <f t="shared" si="3"/>
        <v>0</v>
      </c>
    </row>
    <row r="65" spans="1:4" ht="21">
      <c r="A65" s="8" t="s">
        <v>23</v>
      </c>
      <c r="B65" s="3">
        <v>25</v>
      </c>
      <c r="C65" s="3">
        <v>0</v>
      </c>
      <c r="D65" s="23">
        <f t="shared" si="3"/>
        <v>0</v>
      </c>
    </row>
    <row r="66" spans="1:4" ht="21" thickBot="1">
      <c r="A66" s="66" t="s">
        <v>24</v>
      </c>
      <c r="B66" s="67"/>
      <c r="C66" s="68"/>
      <c r="D66" s="7">
        <f>SUM(D55:D65)</f>
        <v>0</v>
      </c>
    </row>
    <row r="67" spans="1:4" ht="21" thickBot="1">
      <c r="A67" s="13"/>
      <c r="B67" s="14"/>
      <c r="C67" s="14"/>
      <c r="D67" s="15"/>
    </row>
    <row r="68" spans="1:4" ht="40.5">
      <c r="A68" s="26" t="s">
        <v>25</v>
      </c>
      <c r="B68" s="16" t="s">
        <v>70</v>
      </c>
      <c r="C68" s="6" t="s">
        <v>71</v>
      </c>
      <c r="D68" s="21" t="s">
        <v>65</v>
      </c>
    </row>
    <row r="69" spans="1:4" ht="21">
      <c r="A69" s="8" t="s">
        <v>26</v>
      </c>
      <c r="B69" s="3">
        <v>100</v>
      </c>
      <c r="C69" s="3">
        <v>0</v>
      </c>
      <c r="D69" s="23">
        <f>C69*B69</f>
        <v>0</v>
      </c>
    </row>
    <row r="70" spans="1:4" ht="21">
      <c r="A70" s="8" t="s">
        <v>27</v>
      </c>
      <c r="B70" s="3">
        <v>70</v>
      </c>
      <c r="C70" s="3">
        <v>0</v>
      </c>
      <c r="D70" s="23">
        <f aca="true" t="shared" si="4" ref="D70:D90">C70*B70</f>
        <v>0</v>
      </c>
    </row>
    <row r="71" spans="1:4" ht="21">
      <c r="A71" s="8" t="s">
        <v>28</v>
      </c>
      <c r="B71" s="3">
        <v>50</v>
      </c>
      <c r="C71" s="3">
        <v>0</v>
      </c>
      <c r="D71" s="23">
        <f t="shared" si="4"/>
        <v>0</v>
      </c>
    </row>
    <row r="72" spans="1:4" ht="21">
      <c r="A72" s="8" t="s">
        <v>84</v>
      </c>
      <c r="B72" s="3">
        <v>50</v>
      </c>
      <c r="C72" s="3">
        <v>0</v>
      </c>
      <c r="D72" s="23">
        <f t="shared" si="4"/>
        <v>0</v>
      </c>
    </row>
    <row r="73" spans="1:4" ht="42">
      <c r="A73" s="8" t="s">
        <v>85</v>
      </c>
      <c r="B73" s="3">
        <v>50</v>
      </c>
      <c r="C73" s="3">
        <v>0</v>
      </c>
      <c r="D73" s="23">
        <f t="shared" si="4"/>
        <v>0</v>
      </c>
    </row>
    <row r="74" spans="1:4" ht="21">
      <c r="A74" s="8" t="s">
        <v>29</v>
      </c>
      <c r="B74" s="3">
        <v>30</v>
      </c>
      <c r="C74" s="3">
        <v>0</v>
      </c>
      <c r="D74" s="23">
        <f t="shared" si="4"/>
        <v>0</v>
      </c>
    </row>
    <row r="75" spans="1:4" ht="21">
      <c r="A75" s="8" t="s">
        <v>86</v>
      </c>
      <c r="B75" s="3">
        <v>20</v>
      </c>
      <c r="C75" s="3">
        <v>0</v>
      </c>
      <c r="D75" s="23">
        <f t="shared" si="4"/>
        <v>0</v>
      </c>
    </row>
    <row r="76" spans="1:4" ht="21">
      <c r="A76" s="8" t="s">
        <v>87</v>
      </c>
      <c r="B76" s="3">
        <v>60</v>
      </c>
      <c r="C76" s="3">
        <v>0</v>
      </c>
      <c r="D76" s="23">
        <f t="shared" si="4"/>
        <v>0</v>
      </c>
    </row>
    <row r="77" spans="1:4" ht="42">
      <c r="A77" s="8" t="s">
        <v>88</v>
      </c>
      <c r="B77" s="3">
        <v>40</v>
      </c>
      <c r="C77" s="3">
        <v>0</v>
      </c>
      <c r="D77" s="23">
        <f t="shared" si="4"/>
        <v>0</v>
      </c>
    </row>
    <row r="78" spans="1:4" ht="42">
      <c r="A78" s="8" t="s">
        <v>89</v>
      </c>
      <c r="B78" s="3">
        <v>20</v>
      </c>
      <c r="C78" s="3">
        <v>0</v>
      </c>
      <c r="D78" s="23">
        <f t="shared" si="4"/>
        <v>0</v>
      </c>
    </row>
    <row r="79" spans="1:4" ht="86.25" customHeight="1">
      <c r="A79" s="10" t="s">
        <v>90</v>
      </c>
      <c r="B79" s="3">
        <v>15</v>
      </c>
      <c r="C79" s="3">
        <v>0</v>
      </c>
      <c r="D79" s="23">
        <f t="shared" si="4"/>
        <v>0</v>
      </c>
    </row>
    <row r="80" spans="1:4" ht="21">
      <c r="A80" s="8" t="s">
        <v>60</v>
      </c>
      <c r="B80" s="3">
        <v>15</v>
      </c>
      <c r="C80" s="3">
        <v>0</v>
      </c>
      <c r="D80" s="23">
        <f t="shared" si="4"/>
        <v>0</v>
      </c>
    </row>
    <row r="81" spans="1:4" ht="126">
      <c r="A81" s="10" t="s">
        <v>91</v>
      </c>
      <c r="B81" s="3">
        <v>12</v>
      </c>
      <c r="C81" s="3">
        <v>0</v>
      </c>
      <c r="D81" s="23">
        <f t="shared" si="4"/>
        <v>0</v>
      </c>
    </row>
    <row r="82" spans="1:4" ht="21">
      <c r="A82" s="8" t="s">
        <v>92</v>
      </c>
      <c r="B82" s="3">
        <v>13</v>
      </c>
      <c r="C82" s="3">
        <v>0</v>
      </c>
      <c r="D82" s="23">
        <f t="shared" si="4"/>
        <v>0</v>
      </c>
    </row>
    <row r="83" spans="1:4" ht="21">
      <c r="A83" s="8" t="s">
        <v>93</v>
      </c>
      <c r="B83" s="3">
        <v>10</v>
      </c>
      <c r="C83" s="3">
        <v>0</v>
      </c>
      <c r="D83" s="23">
        <f t="shared" si="4"/>
        <v>0</v>
      </c>
    </row>
    <row r="84" spans="1:4" ht="21">
      <c r="A84" s="8" t="s">
        <v>30</v>
      </c>
      <c r="B84" s="3">
        <v>13</v>
      </c>
      <c r="C84" s="3">
        <v>0</v>
      </c>
      <c r="D84" s="23">
        <f t="shared" si="4"/>
        <v>0</v>
      </c>
    </row>
    <row r="85" spans="1:4" ht="84">
      <c r="A85" s="10" t="s">
        <v>94</v>
      </c>
      <c r="B85" s="3">
        <v>10</v>
      </c>
      <c r="C85" s="3">
        <v>0</v>
      </c>
      <c r="D85" s="23">
        <f t="shared" si="4"/>
        <v>0</v>
      </c>
    </row>
    <row r="86" spans="1:4" ht="42">
      <c r="A86" s="8" t="s">
        <v>95</v>
      </c>
      <c r="B86" s="3">
        <v>9</v>
      </c>
      <c r="C86" s="3">
        <v>0</v>
      </c>
      <c r="D86" s="23">
        <f t="shared" si="4"/>
        <v>0</v>
      </c>
    </row>
    <row r="87" spans="1:4" ht="42">
      <c r="A87" s="8" t="s">
        <v>96</v>
      </c>
      <c r="B87" s="3">
        <v>8</v>
      </c>
      <c r="C87" s="3">
        <v>0</v>
      </c>
      <c r="D87" s="23">
        <f t="shared" si="4"/>
        <v>0</v>
      </c>
    </row>
    <row r="88" spans="1:4" ht="21">
      <c r="A88" s="8" t="s">
        <v>97</v>
      </c>
      <c r="B88" s="3">
        <v>15</v>
      </c>
      <c r="C88" s="3">
        <v>0</v>
      </c>
      <c r="D88" s="23">
        <f t="shared" si="4"/>
        <v>0</v>
      </c>
    </row>
    <row r="89" spans="1:4" ht="42">
      <c r="A89" s="8" t="s">
        <v>56</v>
      </c>
      <c r="B89" s="3">
        <v>12</v>
      </c>
      <c r="C89" s="3">
        <v>0</v>
      </c>
      <c r="D89" s="23">
        <f t="shared" si="4"/>
        <v>0</v>
      </c>
    </row>
    <row r="90" spans="1:4" ht="21">
      <c r="A90" s="8" t="s">
        <v>98</v>
      </c>
      <c r="B90" s="3">
        <v>10</v>
      </c>
      <c r="C90" s="3">
        <v>0</v>
      </c>
      <c r="D90" s="23">
        <f t="shared" si="4"/>
        <v>0</v>
      </c>
    </row>
    <row r="91" spans="1:4" ht="21">
      <c r="A91" s="81" t="s">
        <v>31</v>
      </c>
      <c r="B91" s="82"/>
      <c r="C91" s="83"/>
      <c r="D91" s="23">
        <f>SUM(D69:D90)</f>
        <v>0</v>
      </c>
    </row>
    <row r="92" spans="1:4" ht="21" thickBot="1">
      <c r="A92" s="19" t="s">
        <v>61</v>
      </c>
      <c r="B92" s="20"/>
      <c r="C92" s="20"/>
      <c r="D92" s="7">
        <f>SUM(D91)</f>
        <v>0</v>
      </c>
    </row>
    <row r="93" spans="1:4" ht="21" thickBot="1">
      <c r="A93" s="13"/>
      <c r="B93" s="14"/>
      <c r="C93" s="14"/>
      <c r="D93" s="15"/>
    </row>
    <row r="94" spans="1:4" ht="40.5">
      <c r="A94" s="26" t="s">
        <v>32</v>
      </c>
      <c r="B94" s="16" t="s">
        <v>70</v>
      </c>
      <c r="C94" s="6" t="s">
        <v>71</v>
      </c>
      <c r="D94" s="21" t="s">
        <v>65</v>
      </c>
    </row>
    <row r="95" spans="1:4" ht="21">
      <c r="A95" s="8" t="s">
        <v>33</v>
      </c>
      <c r="B95" s="3">
        <v>90</v>
      </c>
      <c r="C95" s="3">
        <v>0</v>
      </c>
      <c r="D95" s="23">
        <f>C95*B95</f>
        <v>0</v>
      </c>
    </row>
    <row r="96" spans="1:4" ht="21">
      <c r="A96" s="8" t="s">
        <v>34</v>
      </c>
      <c r="B96" s="3">
        <v>60</v>
      </c>
      <c r="C96" s="3">
        <v>0</v>
      </c>
      <c r="D96" s="23">
        <f aca="true" t="shared" si="5" ref="D96:D104">C96*B96</f>
        <v>0</v>
      </c>
    </row>
    <row r="97" spans="1:4" ht="21">
      <c r="A97" s="8" t="s">
        <v>35</v>
      </c>
      <c r="B97" s="3">
        <v>30</v>
      </c>
      <c r="C97" s="3">
        <v>0</v>
      </c>
      <c r="D97" s="23">
        <f t="shared" si="5"/>
        <v>0</v>
      </c>
    </row>
    <row r="98" spans="1:4" ht="21">
      <c r="A98" s="8" t="s">
        <v>36</v>
      </c>
      <c r="B98" s="3">
        <v>20</v>
      </c>
      <c r="C98" s="3">
        <v>0</v>
      </c>
      <c r="D98" s="23">
        <f t="shared" si="5"/>
        <v>0</v>
      </c>
    </row>
    <row r="99" spans="1:4" ht="21">
      <c r="A99" s="8" t="s">
        <v>37</v>
      </c>
      <c r="B99" s="3">
        <v>10</v>
      </c>
      <c r="C99" s="3">
        <v>0</v>
      </c>
      <c r="D99" s="23">
        <f t="shared" si="5"/>
        <v>0</v>
      </c>
    </row>
    <row r="100" spans="1:4" ht="21">
      <c r="A100" s="8" t="s">
        <v>38</v>
      </c>
      <c r="B100" s="3">
        <v>10</v>
      </c>
      <c r="C100" s="3">
        <v>0</v>
      </c>
      <c r="D100" s="23">
        <f t="shared" si="5"/>
        <v>0</v>
      </c>
    </row>
    <row r="101" spans="1:4" ht="21">
      <c r="A101" s="8" t="s">
        <v>39</v>
      </c>
      <c r="B101" s="3">
        <v>5</v>
      </c>
      <c r="C101" s="3">
        <v>0</v>
      </c>
      <c r="D101" s="23">
        <f t="shared" si="5"/>
        <v>0</v>
      </c>
    </row>
    <row r="102" spans="1:4" ht="21">
      <c r="A102" s="8" t="s">
        <v>40</v>
      </c>
      <c r="B102" s="3">
        <v>5</v>
      </c>
      <c r="C102" s="3">
        <v>0</v>
      </c>
      <c r="D102" s="23">
        <f t="shared" si="5"/>
        <v>0</v>
      </c>
    </row>
    <row r="103" spans="1:4" ht="21">
      <c r="A103" s="8" t="s">
        <v>99</v>
      </c>
      <c r="B103" s="3">
        <v>5</v>
      </c>
      <c r="C103" s="3">
        <v>0</v>
      </c>
      <c r="D103" s="23">
        <f t="shared" si="5"/>
        <v>0</v>
      </c>
    </row>
    <row r="104" spans="1:4" ht="21">
      <c r="A104" s="8" t="s">
        <v>41</v>
      </c>
      <c r="B104" s="3">
        <v>3</v>
      </c>
      <c r="C104" s="3">
        <v>0</v>
      </c>
      <c r="D104" s="23">
        <f t="shared" si="5"/>
        <v>0</v>
      </c>
    </row>
    <row r="105" spans="1:4" ht="21" thickBot="1">
      <c r="A105" s="66" t="s">
        <v>42</v>
      </c>
      <c r="B105" s="67"/>
      <c r="C105" s="68"/>
      <c r="D105" s="7">
        <f>SUM(D95:D104)</f>
        <v>0</v>
      </c>
    </row>
    <row r="106" spans="1:4" ht="21" thickBot="1">
      <c r="A106" s="13"/>
      <c r="B106" s="14"/>
      <c r="C106" s="14"/>
      <c r="D106" s="15"/>
    </row>
    <row r="107" spans="1:4" ht="40.5">
      <c r="A107" s="26" t="s">
        <v>57</v>
      </c>
      <c r="B107" s="16" t="s">
        <v>70</v>
      </c>
      <c r="C107" s="6" t="s">
        <v>71</v>
      </c>
      <c r="D107" s="21" t="s">
        <v>65</v>
      </c>
    </row>
    <row r="108" spans="1:4" ht="21">
      <c r="A108" s="8" t="s">
        <v>100</v>
      </c>
      <c r="B108" s="3">
        <v>60</v>
      </c>
      <c r="C108" s="3">
        <v>0</v>
      </c>
      <c r="D108" s="33">
        <f>C108*B108</f>
        <v>0</v>
      </c>
    </row>
    <row r="109" spans="1:4" ht="21">
      <c r="A109" s="8" t="s">
        <v>101</v>
      </c>
      <c r="B109" s="3">
        <v>10</v>
      </c>
      <c r="C109" s="3">
        <v>0</v>
      </c>
      <c r="D109" s="33">
        <f aca="true" t="shared" si="6" ref="D109:D152">C109*B109</f>
        <v>0</v>
      </c>
    </row>
    <row r="110" spans="1:4" ht="21">
      <c r="A110" s="8" t="s">
        <v>102</v>
      </c>
      <c r="B110" s="3">
        <v>20</v>
      </c>
      <c r="C110" s="3">
        <v>0</v>
      </c>
      <c r="D110" s="33">
        <f t="shared" si="6"/>
        <v>0</v>
      </c>
    </row>
    <row r="111" spans="1:4" ht="21">
      <c r="A111" s="8" t="s">
        <v>103</v>
      </c>
      <c r="B111" s="3">
        <v>5</v>
      </c>
      <c r="C111" s="3">
        <v>0</v>
      </c>
      <c r="D111" s="33">
        <f t="shared" si="6"/>
        <v>0</v>
      </c>
    </row>
    <row r="112" spans="1:4" ht="21">
      <c r="A112" s="8" t="s">
        <v>104</v>
      </c>
      <c r="B112" s="3">
        <v>30</v>
      </c>
      <c r="C112" s="3">
        <v>0</v>
      </c>
      <c r="D112" s="33">
        <f t="shared" si="6"/>
        <v>0</v>
      </c>
    </row>
    <row r="113" spans="1:4" ht="21">
      <c r="A113" s="8" t="s">
        <v>105</v>
      </c>
      <c r="B113" s="3">
        <v>10</v>
      </c>
      <c r="C113" s="3">
        <v>0</v>
      </c>
      <c r="D113" s="33">
        <f t="shared" si="6"/>
        <v>0</v>
      </c>
    </row>
    <row r="114" spans="1:4" ht="21">
      <c r="A114" s="8" t="s">
        <v>106</v>
      </c>
      <c r="B114" s="3">
        <v>30</v>
      </c>
      <c r="C114" s="3">
        <v>0</v>
      </c>
      <c r="D114" s="33">
        <f t="shared" si="6"/>
        <v>0</v>
      </c>
    </row>
    <row r="115" spans="1:4" ht="21">
      <c r="A115" s="8" t="s">
        <v>107</v>
      </c>
      <c r="B115" s="3">
        <v>10</v>
      </c>
      <c r="C115" s="3">
        <v>0</v>
      </c>
      <c r="D115" s="33">
        <f t="shared" si="6"/>
        <v>0</v>
      </c>
    </row>
    <row r="116" spans="1:4" ht="21">
      <c r="A116" s="8" t="s">
        <v>108</v>
      </c>
      <c r="B116" s="3">
        <v>10</v>
      </c>
      <c r="C116" s="3">
        <v>0</v>
      </c>
      <c r="D116" s="33">
        <f t="shared" si="6"/>
        <v>0</v>
      </c>
    </row>
    <row r="117" spans="1:4" ht="21">
      <c r="A117" s="8" t="s">
        <v>109</v>
      </c>
      <c r="B117" s="3">
        <v>5</v>
      </c>
      <c r="C117" s="3">
        <v>0</v>
      </c>
      <c r="D117" s="33">
        <f t="shared" si="6"/>
        <v>0</v>
      </c>
    </row>
    <row r="118" spans="1:4" ht="21">
      <c r="A118" s="8" t="s">
        <v>110</v>
      </c>
      <c r="B118" s="3">
        <v>30</v>
      </c>
      <c r="C118" s="3">
        <v>0</v>
      </c>
      <c r="D118" s="33">
        <f t="shared" si="6"/>
        <v>0</v>
      </c>
    </row>
    <row r="119" spans="1:4" ht="21">
      <c r="A119" s="8" t="s">
        <v>111</v>
      </c>
      <c r="B119" s="3">
        <v>10</v>
      </c>
      <c r="C119" s="3">
        <v>0</v>
      </c>
      <c r="D119" s="33">
        <f t="shared" si="6"/>
        <v>0</v>
      </c>
    </row>
    <row r="120" spans="1:4" ht="21">
      <c r="A120" s="8" t="s">
        <v>112</v>
      </c>
      <c r="B120" s="3">
        <v>55</v>
      </c>
      <c r="C120" s="3">
        <v>0</v>
      </c>
      <c r="D120" s="33">
        <f t="shared" si="6"/>
        <v>0</v>
      </c>
    </row>
    <row r="121" spans="1:4" ht="21">
      <c r="A121" s="8" t="s">
        <v>113</v>
      </c>
      <c r="B121" s="3">
        <v>45</v>
      </c>
      <c r="C121" s="3">
        <v>0</v>
      </c>
      <c r="D121" s="33">
        <f t="shared" si="6"/>
        <v>0</v>
      </c>
    </row>
    <row r="122" spans="1:4" ht="21">
      <c r="A122" s="8" t="s">
        <v>114</v>
      </c>
      <c r="B122" s="3">
        <v>35</v>
      </c>
      <c r="C122" s="3">
        <v>0</v>
      </c>
      <c r="D122" s="33">
        <f t="shared" si="6"/>
        <v>0</v>
      </c>
    </row>
    <row r="123" spans="1:4" ht="21">
      <c r="A123" s="8" t="s">
        <v>115</v>
      </c>
      <c r="B123" s="3">
        <v>25</v>
      </c>
      <c r="C123" s="3">
        <v>0</v>
      </c>
      <c r="D123" s="33">
        <f t="shared" si="6"/>
        <v>0</v>
      </c>
    </row>
    <row r="124" spans="1:4" ht="21">
      <c r="A124" s="8" t="s">
        <v>116</v>
      </c>
      <c r="B124" s="3">
        <v>15</v>
      </c>
      <c r="C124" s="3">
        <v>0</v>
      </c>
      <c r="D124" s="33">
        <f t="shared" si="6"/>
        <v>0</v>
      </c>
    </row>
    <row r="125" spans="1:4" ht="21">
      <c r="A125" s="8" t="s">
        <v>117</v>
      </c>
      <c r="B125" s="3">
        <v>10</v>
      </c>
      <c r="C125" s="3">
        <v>0</v>
      </c>
      <c r="D125" s="33">
        <f t="shared" si="6"/>
        <v>0</v>
      </c>
    </row>
    <row r="126" spans="1:4" ht="21">
      <c r="A126" s="8" t="s">
        <v>118</v>
      </c>
      <c r="B126" s="3">
        <v>10</v>
      </c>
      <c r="C126" s="3">
        <v>0</v>
      </c>
      <c r="D126" s="33">
        <f t="shared" si="6"/>
        <v>0</v>
      </c>
    </row>
    <row r="127" spans="1:4" ht="21">
      <c r="A127" s="8" t="s">
        <v>119</v>
      </c>
      <c r="B127" s="3">
        <v>15</v>
      </c>
      <c r="C127" s="3">
        <v>0</v>
      </c>
      <c r="D127" s="33">
        <f t="shared" si="6"/>
        <v>0</v>
      </c>
    </row>
    <row r="128" spans="1:4" ht="42">
      <c r="A128" s="8" t="s">
        <v>120</v>
      </c>
      <c r="B128" s="3">
        <v>8</v>
      </c>
      <c r="C128" s="3">
        <v>0</v>
      </c>
      <c r="D128" s="33">
        <f t="shared" si="6"/>
        <v>0</v>
      </c>
    </row>
    <row r="129" spans="1:4" ht="21">
      <c r="A129" s="8" t="s">
        <v>58</v>
      </c>
      <c r="B129" s="3">
        <v>12</v>
      </c>
      <c r="C129" s="3">
        <v>0</v>
      </c>
      <c r="D129" s="33">
        <f t="shared" si="6"/>
        <v>0</v>
      </c>
    </row>
    <row r="130" spans="1:4" ht="21">
      <c r="A130" s="8" t="s">
        <v>136</v>
      </c>
      <c r="B130" s="3">
        <v>12</v>
      </c>
      <c r="C130" s="3">
        <v>0</v>
      </c>
      <c r="D130" s="33">
        <f t="shared" si="6"/>
        <v>0</v>
      </c>
    </row>
    <row r="131" spans="1:4" ht="21">
      <c r="A131" s="8" t="s">
        <v>43</v>
      </c>
      <c r="B131" s="3">
        <v>10</v>
      </c>
      <c r="C131" s="3">
        <v>0</v>
      </c>
      <c r="D131" s="33">
        <f t="shared" si="6"/>
        <v>0</v>
      </c>
    </row>
    <row r="132" spans="1:4" ht="20.25" customHeight="1">
      <c r="A132" s="8" t="s">
        <v>121</v>
      </c>
      <c r="B132" s="3">
        <v>7</v>
      </c>
      <c r="C132" s="3">
        <v>0</v>
      </c>
      <c r="D132" s="33">
        <f t="shared" si="6"/>
        <v>0</v>
      </c>
    </row>
    <row r="133" spans="1:4" ht="21">
      <c r="A133" s="8" t="s">
        <v>122</v>
      </c>
      <c r="B133" s="3">
        <v>9</v>
      </c>
      <c r="C133" s="3">
        <v>0</v>
      </c>
      <c r="D133" s="33">
        <f t="shared" si="6"/>
        <v>0</v>
      </c>
    </row>
    <row r="134" spans="1:4" ht="21">
      <c r="A134" s="8" t="s">
        <v>44</v>
      </c>
      <c r="B134" s="3">
        <v>5</v>
      </c>
      <c r="C134" s="3">
        <v>0</v>
      </c>
      <c r="D134" s="33">
        <f t="shared" si="6"/>
        <v>0</v>
      </c>
    </row>
    <row r="135" spans="1:4" ht="21">
      <c r="A135" s="8" t="s">
        <v>45</v>
      </c>
      <c r="B135" s="3">
        <v>8</v>
      </c>
      <c r="C135" s="3">
        <v>0</v>
      </c>
      <c r="D135" s="33">
        <f t="shared" si="6"/>
        <v>0</v>
      </c>
    </row>
    <row r="136" spans="1:4" ht="21">
      <c r="A136" s="8" t="s">
        <v>46</v>
      </c>
      <c r="B136" s="3">
        <v>7</v>
      </c>
      <c r="C136" s="3">
        <v>0</v>
      </c>
      <c r="D136" s="33">
        <f t="shared" si="6"/>
        <v>0</v>
      </c>
    </row>
    <row r="137" spans="1:4" ht="21">
      <c r="A137" s="8" t="s">
        <v>123</v>
      </c>
      <c r="B137" s="3">
        <v>7</v>
      </c>
      <c r="C137" s="3">
        <v>0</v>
      </c>
      <c r="D137" s="33">
        <f t="shared" si="6"/>
        <v>0</v>
      </c>
    </row>
    <row r="138" spans="1:4" ht="21">
      <c r="A138" s="8" t="s">
        <v>124</v>
      </c>
      <c r="B138" s="3">
        <v>10</v>
      </c>
      <c r="C138" s="3">
        <v>0</v>
      </c>
      <c r="D138" s="33">
        <f t="shared" si="6"/>
        <v>0</v>
      </c>
    </row>
    <row r="139" spans="1:4" ht="21">
      <c r="A139" s="8" t="s">
        <v>47</v>
      </c>
      <c r="B139" s="3">
        <v>15</v>
      </c>
      <c r="C139" s="3">
        <v>0</v>
      </c>
      <c r="D139" s="33">
        <f t="shared" si="6"/>
        <v>0</v>
      </c>
    </row>
    <row r="140" spans="1:4" ht="21">
      <c r="A140" s="8" t="s">
        <v>125</v>
      </c>
      <c r="B140" s="3">
        <v>10</v>
      </c>
      <c r="C140" s="3">
        <v>0</v>
      </c>
      <c r="D140" s="33">
        <f t="shared" si="6"/>
        <v>0</v>
      </c>
    </row>
    <row r="141" spans="1:4" ht="21">
      <c r="A141" s="8" t="s">
        <v>48</v>
      </c>
      <c r="B141" s="3">
        <v>15</v>
      </c>
      <c r="C141" s="3">
        <v>0</v>
      </c>
      <c r="D141" s="33">
        <f t="shared" si="6"/>
        <v>0</v>
      </c>
    </row>
    <row r="142" spans="1:4" ht="21">
      <c r="A142" s="8" t="s">
        <v>49</v>
      </c>
      <c r="B142" s="3">
        <v>35</v>
      </c>
      <c r="C142" s="3">
        <v>0</v>
      </c>
      <c r="D142" s="33">
        <f t="shared" si="6"/>
        <v>0</v>
      </c>
    </row>
    <row r="143" spans="1:4" ht="21">
      <c r="A143" s="8" t="s">
        <v>50</v>
      </c>
      <c r="B143" s="3">
        <v>20</v>
      </c>
      <c r="C143" s="3">
        <v>0</v>
      </c>
      <c r="D143" s="33">
        <f t="shared" si="6"/>
        <v>0</v>
      </c>
    </row>
    <row r="144" spans="1:4" ht="42">
      <c r="A144" s="8" t="s">
        <v>126</v>
      </c>
      <c r="B144" s="3">
        <v>15</v>
      </c>
      <c r="C144" s="3">
        <v>0</v>
      </c>
      <c r="D144" s="33">
        <f t="shared" si="6"/>
        <v>0</v>
      </c>
    </row>
    <row r="145" spans="1:4" ht="42">
      <c r="A145" s="8" t="s">
        <v>127</v>
      </c>
      <c r="B145" s="3">
        <v>15</v>
      </c>
      <c r="C145" s="3">
        <v>0</v>
      </c>
      <c r="D145" s="33">
        <f t="shared" si="6"/>
        <v>0</v>
      </c>
    </row>
    <row r="146" spans="1:4" ht="42">
      <c r="A146" s="8" t="s">
        <v>128</v>
      </c>
      <c r="B146" s="3">
        <v>15</v>
      </c>
      <c r="C146" s="3">
        <v>0</v>
      </c>
      <c r="D146" s="33">
        <f t="shared" si="6"/>
        <v>0</v>
      </c>
    </row>
    <row r="147" spans="1:4" ht="42">
      <c r="A147" s="8" t="s">
        <v>129</v>
      </c>
      <c r="B147" s="3">
        <v>15</v>
      </c>
      <c r="C147" s="3">
        <v>0</v>
      </c>
      <c r="D147" s="33">
        <f t="shared" si="6"/>
        <v>0</v>
      </c>
    </row>
    <row r="148" spans="1:4" ht="84">
      <c r="A148" s="10" t="s">
        <v>130</v>
      </c>
      <c r="B148" s="3">
        <v>6</v>
      </c>
      <c r="C148" s="3">
        <v>0</v>
      </c>
      <c r="D148" s="33">
        <f t="shared" si="6"/>
        <v>0</v>
      </c>
    </row>
    <row r="149" spans="1:4" ht="21">
      <c r="A149" s="8" t="s">
        <v>131</v>
      </c>
      <c r="B149" s="3">
        <v>8</v>
      </c>
      <c r="C149" s="3">
        <v>0</v>
      </c>
      <c r="D149" s="33">
        <f t="shared" si="6"/>
        <v>0</v>
      </c>
    </row>
    <row r="150" spans="1:4" ht="21">
      <c r="A150" s="8" t="s">
        <v>132</v>
      </c>
      <c r="B150" s="3">
        <v>5</v>
      </c>
      <c r="C150" s="3">
        <v>0</v>
      </c>
      <c r="D150" s="33">
        <f t="shared" si="6"/>
        <v>0</v>
      </c>
    </row>
    <row r="151" spans="1:4" ht="42">
      <c r="A151" s="10" t="s">
        <v>133</v>
      </c>
      <c r="B151" s="3">
        <v>5</v>
      </c>
      <c r="C151" s="3">
        <v>0</v>
      </c>
      <c r="D151" s="33">
        <f t="shared" si="6"/>
        <v>0</v>
      </c>
    </row>
    <row r="152" spans="1:4" ht="63">
      <c r="A152" s="10" t="s">
        <v>134</v>
      </c>
      <c r="B152" s="3"/>
      <c r="C152" s="3">
        <v>0</v>
      </c>
      <c r="D152" s="33">
        <f t="shared" si="6"/>
        <v>0</v>
      </c>
    </row>
    <row r="153" spans="1:4" ht="21" thickBot="1">
      <c r="A153" s="66" t="s">
        <v>51</v>
      </c>
      <c r="B153" s="67"/>
      <c r="C153" s="68"/>
      <c r="D153" s="34">
        <f>SUM(D108:D152)</f>
        <v>0</v>
      </c>
    </row>
    <row r="154" spans="1:4" ht="21" thickBot="1">
      <c r="A154" s="28"/>
      <c r="B154" s="29"/>
      <c r="C154" s="30"/>
      <c r="D154" s="27"/>
    </row>
    <row r="155" spans="1:4" ht="21" thickBot="1">
      <c r="A155" s="63" t="s">
        <v>135</v>
      </c>
      <c r="B155" s="64"/>
      <c r="C155" s="65"/>
      <c r="D155" s="35">
        <f>D25+D38+D51+D66+D92+D105+D153</f>
        <v>0</v>
      </c>
    </row>
    <row r="156" ht="14.25">
      <c r="A156" s="1"/>
    </row>
  </sheetData>
  <sheetProtection/>
  <mergeCells count="13">
    <mergeCell ref="A2:A5"/>
    <mergeCell ref="A105:C105"/>
    <mergeCell ref="A153:C153"/>
    <mergeCell ref="A155:C155"/>
    <mergeCell ref="A25:C25"/>
    <mergeCell ref="A26:D26"/>
    <mergeCell ref="A38:C38"/>
    <mergeCell ref="A39:D39"/>
    <mergeCell ref="A6:A9"/>
    <mergeCell ref="A10:C10"/>
    <mergeCell ref="A51:C51"/>
    <mergeCell ref="A66:C66"/>
    <mergeCell ref="A91:C91"/>
  </mergeCells>
  <printOptions/>
  <pageMargins left="0.511811024" right="0.511811024" top="0.787401575" bottom="0.787401575" header="0.31496062" footer="0.31496062"/>
  <pageSetup horizontalDpi="600" verticalDpi="600" orientation="portrait" paperSize="9" scale="36" r:id="rId1"/>
  <rowBreaks count="2" manualBreakCount="2">
    <brk id="52" max="255" man="1"/>
    <brk id="92" max="255" man="1"/>
  </rowBreaks>
</worksheet>
</file>

<file path=xl/worksheets/sheet2.xml><?xml version="1.0" encoding="utf-8"?>
<worksheet xmlns="http://schemas.openxmlformats.org/spreadsheetml/2006/main" xmlns:r="http://schemas.openxmlformats.org/officeDocument/2006/relationships">
  <dimension ref="A1:H109"/>
  <sheetViews>
    <sheetView showGridLines="0" tabSelected="1" view="pageBreakPreview" zoomScale="70" zoomScaleNormal="80" zoomScaleSheetLayoutView="70" workbookViewId="0" topLeftCell="A37">
      <selection activeCell="C44" sqref="C44"/>
    </sheetView>
  </sheetViews>
  <sheetFormatPr defaultColWidth="9.140625" defaultRowHeight="15"/>
  <cols>
    <col min="1" max="1" width="185.7109375" style="47" customWidth="1"/>
    <col min="2" max="2" width="24.140625" style="47" customWidth="1"/>
    <col min="3" max="3" width="23.7109375" style="47" customWidth="1"/>
    <col min="4" max="4" width="22.140625" style="47" customWidth="1"/>
    <col min="5" max="16384" width="9.140625" style="47" customWidth="1"/>
  </cols>
  <sheetData>
    <row r="1" spans="1:4" ht="15">
      <c r="A1" s="62" t="s">
        <v>237</v>
      </c>
      <c r="B1" s="60"/>
      <c r="C1" s="60"/>
      <c r="D1" s="61"/>
    </row>
    <row r="2" spans="1:4" ht="15">
      <c r="A2" s="62"/>
      <c r="B2" s="60"/>
      <c r="C2" s="60"/>
      <c r="D2" s="61"/>
    </row>
    <row r="3" spans="1:4" ht="15">
      <c r="A3" s="98" t="s">
        <v>240</v>
      </c>
      <c r="B3" s="98"/>
      <c r="C3" s="98"/>
      <c r="D3" s="98"/>
    </row>
    <row r="4" spans="1:4" ht="15">
      <c r="A4" s="60"/>
      <c r="B4" s="60"/>
      <c r="C4" s="60"/>
      <c r="D4" s="61"/>
    </row>
    <row r="5" spans="1:4" ht="15.75" customHeight="1">
      <c r="A5" s="97" t="s">
        <v>238</v>
      </c>
      <c r="B5" s="97"/>
      <c r="C5" s="97"/>
      <c r="D5" s="97"/>
    </row>
    <row r="6" spans="1:4" ht="15">
      <c r="A6" s="60"/>
      <c r="B6" s="60"/>
      <c r="C6" s="60"/>
      <c r="D6" s="61"/>
    </row>
    <row r="7" spans="1:4" ht="15">
      <c r="A7" s="62" t="s">
        <v>239</v>
      </c>
      <c r="B7" s="60"/>
      <c r="C7" s="60"/>
      <c r="D7" s="61"/>
    </row>
    <row r="8" spans="1:4" ht="15">
      <c r="A8" s="62"/>
      <c r="B8" s="60"/>
      <c r="C8" s="60"/>
      <c r="D8" s="61"/>
    </row>
    <row r="9" spans="1:4" ht="30.75">
      <c r="A9" s="40" t="s">
        <v>143</v>
      </c>
      <c r="B9" s="40" t="s">
        <v>70</v>
      </c>
      <c r="C9" s="41" t="s">
        <v>71</v>
      </c>
      <c r="D9" s="40" t="s">
        <v>65</v>
      </c>
    </row>
    <row r="10" spans="1:4" ht="15">
      <c r="A10" s="99" t="s">
        <v>241</v>
      </c>
      <c r="B10" s="99"/>
      <c r="C10" s="99"/>
      <c r="D10" s="99"/>
    </row>
    <row r="11" spans="1:4" ht="15">
      <c r="A11" s="42" t="s">
        <v>144</v>
      </c>
      <c r="B11" s="43">
        <v>50</v>
      </c>
      <c r="C11" s="38"/>
      <c r="D11" s="44">
        <f aca="true" t="shared" si="0" ref="D11:D39">C11*B11</f>
        <v>0</v>
      </c>
    </row>
    <row r="12" spans="1:8" ht="15">
      <c r="A12" s="42" t="s">
        <v>145</v>
      </c>
      <c r="B12" s="43">
        <v>45</v>
      </c>
      <c r="C12" s="38"/>
      <c r="D12" s="44">
        <f t="shared" si="0"/>
        <v>0</v>
      </c>
      <c r="H12" s="59"/>
    </row>
    <row r="13" spans="1:8" ht="15">
      <c r="A13" s="42" t="s">
        <v>146</v>
      </c>
      <c r="B13" s="43">
        <v>35</v>
      </c>
      <c r="C13" s="38"/>
      <c r="D13" s="44">
        <f t="shared" si="0"/>
        <v>0</v>
      </c>
      <c r="H13" s="59"/>
    </row>
    <row r="14" spans="1:8" ht="15">
      <c r="A14" s="42" t="s">
        <v>147</v>
      </c>
      <c r="B14" s="43">
        <v>25</v>
      </c>
      <c r="C14" s="38"/>
      <c r="D14" s="44">
        <f t="shared" si="0"/>
        <v>0</v>
      </c>
      <c r="H14" s="59"/>
    </row>
    <row r="15" spans="1:8" ht="15">
      <c r="A15" s="42" t="s">
        <v>148</v>
      </c>
      <c r="B15" s="43">
        <v>20</v>
      </c>
      <c r="C15" s="38"/>
      <c r="D15" s="44">
        <f t="shared" si="0"/>
        <v>0</v>
      </c>
      <c r="H15" s="59"/>
    </row>
    <row r="16" spans="1:8" ht="15">
      <c r="A16" s="42" t="s">
        <v>149</v>
      </c>
      <c r="B16" s="43">
        <v>15</v>
      </c>
      <c r="C16" s="38"/>
      <c r="D16" s="44">
        <f t="shared" si="0"/>
        <v>0</v>
      </c>
      <c r="H16" s="59"/>
    </row>
    <row r="17" spans="1:4" ht="15">
      <c r="A17" s="42" t="s">
        <v>150</v>
      </c>
      <c r="B17" s="43">
        <v>10</v>
      </c>
      <c r="C17" s="38"/>
      <c r="D17" s="44">
        <f t="shared" si="0"/>
        <v>0</v>
      </c>
    </row>
    <row r="18" spans="1:4" ht="15">
      <c r="A18" s="100" t="s">
        <v>151</v>
      </c>
      <c r="B18" s="101"/>
      <c r="C18" s="101"/>
      <c r="D18" s="102"/>
    </row>
    <row r="19" spans="1:4" ht="15">
      <c r="A19" s="42" t="s">
        <v>152</v>
      </c>
      <c r="B19" s="43">
        <v>50</v>
      </c>
      <c r="C19" s="38"/>
      <c r="D19" s="44">
        <f t="shared" si="0"/>
        <v>0</v>
      </c>
    </row>
    <row r="20" spans="1:4" ht="15">
      <c r="A20" s="42" t="s">
        <v>153</v>
      </c>
      <c r="B20" s="43">
        <v>25</v>
      </c>
      <c r="C20" s="38"/>
      <c r="D20" s="44">
        <f t="shared" si="0"/>
        <v>0</v>
      </c>
    </row>
    <row r="21" spans="1:4" ht="15">
      <c r="A21" s="42" t="s">
        <v>154</v>
      </c>
      <c r="B21" s="43">
        <v>20</v>
      </c>
      <c r="C21" s="38"/>
      <c r="D21" s="44">
        <f t="shared" si="0"/>
        <v>0</v>
      </c>
    </row>
    <row r="22" spans="1:4" ht="15">
      <c r="A22" s="42" t="s">
        <v>155</v>
      </c>
      <c r="B22" s="43">
        <v>10</v>
      </c>
      <c r="C22" s="38"/>
      <c r="D22" s="44">
        <f t="shared" si="0"/>
        <v>0</v>
      </c>
    </row>
    <row r="23" spans="1:4" ht="15">
      <c r="A23" s="42" t="s">
        <v>156</v>
      </c>
      <c r="B23" s="43">
        <v>20</v>
      </c>
      <c r="C23" s="38"/>
      <c r="D23" s="44">
        <f t="shared" si="0"/>
        <v>0</v>
      </c>
    </row>
    <row r="24" spans="1:4" ht="15">
      <c r="A24" s="42" t="s">
        <v>157</v>
      </c>
      <c r="B24" s="43">
        <v>10</v>
      </c>
      <c r="C24" s="38"/>
      <c r="D24" s="44">
        <f t="shared" si="0"/>
        <v>0</v>
      </c>
    </row>
    <row r="25" spans="1:4" ht="15">
      <c r="A25" s="87" t="s">
        <v>158</v>
      </c>
      <c r="B25" s="88"/>
      <c r="C25" s="88"/>
      <c r="D25" s="90"/>
    </row>
    <row r="26" spans="1:4" ht="15">
      <c r="A26" s="42" t="s">
        <v>159</v>
      </c>
      <c r="B26" s="43">
        <v>10</v>
      </c>
      <c r="C26" s="38"/>
      <c r="D26" s="44">
        <f t="shared" si="0"/>
        <v>0</v>
      </c>
    </row>
    <row r="27" spans="1:4" ht="15">
      <c r="A27" s="42" t="s">
        <v>160</v>
      </c>
      <c r="B27" s="43">
        <v>7</v>
      </c>
      <c r="C27" s="38"/>
      <c r="D27" s="44">
        <f t="shared" si="0"/>
        <v>0</v>
      </c>
    </row>
    <row r="28" spans="1:4" ht="15">
      <c r="A28" s="42" t="s">
        <v>161</v>
      </c>
      <c r="B28" s="43">
        <v>5</v>
      </c>
      <c r="C28" s="38"/>
      <c r="D28" s="44">
        <f t="shared" si="0"/>
        <v>0</v>
      </c>
    </row>
    <row r="29" spans="1:4" ht="15">
      <c r="A29" s="42" t="s">
        <v>162</v>
      </c>
      <c r="B29" s="43">
        <v>3</v>
      </c>
      <c r="C29" s="38"/>
      <c r="D29" s="44">
        <f t="shared" si="0"/>
        <v>0</v>
      </c>
    </row>
    <row r="30" spans="1:4" ht="15">
      <c r="A30" s="42" t="s">
        <v>163</v>
      </c>
      <c r="B30" s="43">
        <v>2</v>
      </c>
      <c r="C30" s="38"/>
      <c r="D30" s="44">
        <f t="shared" si="0"/>
        <v>0</v>
      </c>
    </row>
    <row r="31" spans="1:4" ht="15">
      <c r="A31" s="42" t="s">
        <v>164</v>
      </c>
      <c r="B31" s="43">
        <v>1</v>
      </c>
      <c r="C31" s="38"/>
      <c r="D31" s="44">
        <f t="shared" si="0"/>
        <v>0</v>
      </c>
    </row>
    <row r="32" spans="1:4" ht="15">
      <c r="A32" s="91" t="s">
        <v>165</v>
      </c>
      <c r="B32" s="92"/>
      <c r="C32" s="92"/>
      <c r="D32" s="93"/>
    </row>
    <row r="33" spans="1:4" ht="15">
      <c r="A33" s="87" t="s">
        <v>166</v>
      </c>
      <c r="B33" s="88"/>
      <c r="C33" s="88"/>
      <c r="D33" s="90"/>
    </row>
    <row r="34" spans="1:4" ht="15">
      <c r="A34" s="42" t="s">
        <v>167</v>
      </c>
      <c r="B34" s="43">
        <v>1</v>
      </c>
      <c r="C34" s="38"/>
      <c r="D34" s="44">
        <f t="shared" si="0"/>
        <v>0</v>
      </c>
    </row>
    <row r="35" spans="1:4" ht="15">
      <c r="A35" s="87" t="s">
        <v>168</v>
      </c>
      <c r="B35" s="88"/>
      <c r="C35" s="88"/>
      <c r="D35" s="90"/>
    </row>
    <row r="36" spans="1:4" ht="15">
      <c r="A36" s="42" t="s">
        <v>169</v>
      </c>
      <c r="B36" s="43">
        <v>15</v>
      </c>
      <c r="C36" s="38"/>
      <c r="D36" s="44">
        <f t="shared" si="0"/>
        <v>0</v>
      </c>
    </row>
    <row r="37" spans="1:4" ht="15">
      <c r="A37" s="42" t="s">
        <v>170</v>
      </c>
      <c r="B37" s="43">
        <v>10</v>
      </c>
      <c r="C37" s="38"/>
      <c r="D37" s="44">
        <f t="shared" si="0"/>
        <v>0</v>
      </c>
    </row>
    <row r="38" spans="1:4" ht="15">
      <c r="A38" s="42" t="s">
        <v>171</v>
      </c>
      <c r="B38" s="43">
        <v>30</v>
      </c>
      <c r="C38" s="38"/>
      <c r="D38" s="44">
        <f t="shared" si="0"/>
        <v>0</v>
      </c>
    </row>
    <row r="39" spans="1:4" ht="15">
      <c r="A39" s="42" t="s">
        <v>172</v>
      </c>
      <c r="B39" s="43">
        <v>15</v>
      </c>
      <c r="C39" s="38"/>
      <c r="D39" s="44">
        <f t="shared" si="0"/>
        <v>0</v>
      </c>
    </row>
    <row r="40" spans="1:4" ht="15.75" thickBot="1">
      <c r="A40" s="108" t="s">
        <v>173</v>
      </c>
      <c r="B40" s="109"/>
      <c r="C40" s="110"/>
      <c r="D40" s="45">
        <f>SUM(D10:D39)</f>
        <v>0</v>
      </c>
    </row>
    <row r="41" spans="1:4" ht="15" thickBot="1">
      <c r="A41" s="105"/>
      <c r="B41" s="106"/>
      <c r="C41" s="106"/>
      <c r="D41" s="107"/>
    </row>
    <row r="42" spans="1:4" ht="30.75">
      <c r="A42" s="57" t="s">
        <v>174</v>
      </c>
      <c r="B42" s="58" t="s">
        <v>70</v>
      </c>
      <c r="C42" s="55" t="s">
        <v>71</v>
      </c>
      <c r="D42" s="56" t="s">
        <v>65</v>
      </c>
    </row>
    <row r="43" spans="1:4" ht="15">
      <c r="A43" s="87" t="s">
        <v>175</v>
      </c>
      <c r="B43" s="88"/>
      <c r="C43" s="88"/>
      <c r="D43" s="90"/>
    </row>
    <row r="44" spans="1:4" ht="15">
      <c r="A44" s="42" t="s">
        <v>181</v>
      </c>
      <c r="B44" s="43">
        <v>1</v>
      </c>
      <c r="C44" s="38"/>
      <c r="D44" s="44">
        <f aca="true" t="shared" si="1" ref="D44:D85">C44*B44</f>
        <v>0</v>
      </c>
    </row>
    <row r="45" spans="1:4" ht="15">
      <c r="A45" s="42" t="s">
        <v>182</v>
      </c>
      <c r="B45" s="43">
        <v>1</v>
      </c>
      <c r="C45" s="38"/>
      <c r="D45" s="44">
        <f t="shared" si="1"/>
        <v>0</v>
      </c>
    </row>
    <row r="46" spans="1:4" ht="15">
      <c r="A46" s="42" t="s">
        <v>183</v>
      </c>
      <c r="B46" s="43">
        <v>5</v>
      </c>
      <c r="C46" s="38"/>
      <c r="D46" s="44">
        <f t="shared" si="1"/>
        <v>0</v>
      </c>
    </row>
    <row r="47" spans="1:4" ht="15">
      <c r="A47" s="87" t="s">
        <v>184</v>
      </c>
      <c r="B47" s="88"/>
      <c r="C47" s="88"/>
      <c r="D47" s="90"/>
    </row>
    <row r="48" spans="1:4" ht="15">
      <c r="A48" s="42" t="s">
        <v>185</v>
      </c>
      <c r="B48" s="43">
        <v>1</v>
      </c>
      <c r="C48" s="38"/>
      <c r="D48" s="44">
        <f t="shared" si="1"/>
        <v>0</v>
      </c>
    </row>
    <row r="49" spans="1:4" ht="15">
      <c r="A49" s="42" t="s">
        <v>186</v>
      </c>
      <c r="B49" s="43">
        <v>2</v>
      </c>
      <c r="C49" s="38"/>
      <c r="D49" s="44">
        <f t="shared" si="1"/>
        <v>0</v>
      </c>
    </row>
    <row r="50" spans="1:4" ht="15">
      <c r="A50" s="42" t="s">
        <v>187</v>
      </c>
      <c r="B50" s="43">
        <v>10</v>
      </c>
      <c r="C50" s="38"/>
      <c r="D50" s="44">
        <f t="shared" si="1"/>
        <v>0</v>
      </c>
    </row>
    <row r="51" spans="1:4" ht="15">
      <c r="A51" s="42" t="s">
        <v>188</v>
      </c>
      <c r="B51" s="43">
        <v>10</v>
      </c>
      <c r="C51" s="38"/>
      <c r="D51" s="44">
        <f t="shared" si="1"/>
        <v>0</v>
      </c>
    </row>
    <row r="52" spans="1:4" ht="15">
      <c r="A52" s="42" t="s">
        <v>189</v>
      </c>
      <c r="B52" s="43">
        <v>7</v>
      </c>
      <c r="C52" s="38"/>
      <c r="D52" s="44">
        <f t="shared" si="1"/>
        <v>0</v>
      </c>
    </row>
    <row r="53" spans="1:4" ht="15">
      <c r="A53" s="42" t="s">
        <v>190</v>
      </c>
      <c r="B53" s="43">
        <v>5</v>
      </c>
      <c r="C53" s="38"/>
      <c r="D53" s="44">
        <f t="shared" si="1"/>
        <v>0</v>
      </c>
    </row>
    <row r="54" spans="1:4" ht="15">
      <c r="A54" s="42" t="s">
        <v>191</v>
      </c>
      <c r="B54" s="43">
        <v>10</v>
      </c>
      <c r="C54" s="38"/>
      <c r="D54" s="44">
        <f t="shared" si="1"/>
        <v>0</v>
      </c>
    </row>
    <row r="55" spans="1:4" ht="15">
      <c r="A55" s="87" t="s">
        <v>176</v>
      </c>
      <c r="B55" s="88"/>
      <c r="C55" s="88"/>
      <c r="D55" s="90"/>
    </row>
    <row r="56" spans="1:4" ht="15">
      <c r="A56" s="42" t="s">
        <v>192</v>
      </c>
      <c r="B56" s="43">
        <v>40</v>
      </c>
      <c r="C56" s="38"/>
      <c r="D56" s="44">
        <f t="shared" si="1"/>
        <v>0</v>
      </c>
    </row>
    <row r="57" spans="1:4" ht="15">
      <c r="A57" s="42" t="s">
        <v>193</v>
      </c>
      <c r="B57" s="43">
        <v>40</v>
      </c>
      <c r="C57" s="38"/>
      <c r="D57" s="44">
        <f t="shared" si="1"/>
        <v>0</v>
      </c>
    </row>
    <row r="58" spans="1:4" ht="15">
      <c r="A58" s="42" t="s">
        <v>194</v>
      </c>
      <c r="B58" s="43">
        <v>40</v>
      </c>
      <c r="C58" s="38"/>
      <c r="D58" s="44">
        <f t="shared" si="1"/>
        <v>0</v>
      </c>
    </row>
    <row r="59" spans="1:4" ht="15">
      <c r="A59" s="42" t="s">
        <v>195</v>
      </c>
      <c r="B59" s="43">
        <v>20</v>
      </c>
      <c r="C59" s="38"/>
      <c r="D59" s="44">
        <f t="shared" si="1"/>
        <v>0</v>
      </c>
    </row>
    <row r="60" spans="1:4" ht="15">
      <c r="A60" s="87" t="s">
        <v>177</v>
      </c>
      <c r="B60" s="88"/>
      <c r="C60" s="88"/>
      <c r="D60" s="90"/>
    </row>
    <row r="61" spans="1:4" ht="15">
      <c r="A61" s="42" t="s">
        <v>196</v>
      </c>
      <c r="B61" s="43">
        <v>10</v>
      </c>
      <c r="C61" s="38"/>
      <c r="D61" s="44">
        <f t="shared" si="1"/>
        <v>0</v>
      </c>
    </row>
    <row r="62" spans="1:4" ht="15">
      <c r="A62" s="42" t="s">
        <v>197</v>
      </c>
      <c r="B62" s="43">
        <v>10</v>
      </c>
      <c r="C62" s="38"/>
      <c r="D62" s="44">
        <f t="shared" si="1"/>
        <v>0</v>
      </c>
    </row>
    <row r="63" spans="1:4" ht="15">
      <c r="A63" s="42" t="s">
        <v>198</v>
      </c>
      <c r="B63" s="43">
        <v>12</v>
      </c>
      <c r="C63" s="38"/>
      <c r="D63" s="44">
        <f t="shared" si="1"/>
        <v>0</v>
      </c>
    </row>
    <row r="64" spans="1:4" ht="15">
      <c r="A64" s="42" t="s">
        <v>199</v>
      </c>
      <c r="B64" s="43">
        <v>20</v>
      </c>
      <c r="C64" s="38"/>
      <c r="D64" s="44">
        <f t="shared" si="1"/>
        <v>0</v>
      </c>
    </row>
    <row r="65" spans="1:4" ht="15">
      <c r="A65" s="42" t="s">
        <v>200</v>
      </c>
      <c r="B65" s="43">
        <v>20</v>
      </c>
      <c r="C65" s="38"/>
      <c r="D65" s="44">
        <f t="shared" si="1"/>
        <v>0</v>
      </c>
    </row>
    <row r="66" spans="1:4" ht="15">
      <c r="A66" s="42" t="s">
        <v>201</v>
      </c>
      <c r="B66" s="43">
        <v>12</v>
      </c>
      <c r="C66" s="38"/>
      <c r="D66" s="44">
        <f t="shared" si="1"/>
        <v>0</v>
      </c>
    </row>
    <row r="67" spans="1:4" ht="15">
      <c r="A67" s="42" t="s">
        <v>202</v>
      </c>
      <c r="B67" s="43">
        <v>12</v>
      </c>
      <c r="C67" s="38"/>
      <c r="D67" s="44">
        <f t="shared" si="1"/>
        <v>0</v>
      </c>
    </row>
    <row r="68" spans="1:4" ht="15">
      <c r="A68" s="42" t="s">
        <v>203</v>
      </c>
      <c r="B68" s="43">
        <v>16</v>
      </c>
      <c r="C68" s="38"/>
      <c r="D68" s="44">
        <f t="shared" si="1"/>
        <v>0</v>
      </c>
    </row>
    <row r="69" spans="1:4" ht="15">
      <c r="A69" s="42" t="s">
        <v>204</v>
      </c>
      <c r="B69" s="43">
        <v>16</v>
      </c>
      <c r="C69" s="38"/>
      <c r="D69" s="44">
        <f t="shared" si="1"/>
        <v>0</v>
      </c>
    </row>
    <row r="70" spans="1:4" ht="15">
      <c r="A70" s="87" t="s">
        <v>178</v>
      </c>
      <c r="B70" s="88"/>
      <c r="C70" s="88"/>
      <c r="D70" s="90"/>
    </row>
    <row r="71" spans="1:4" ht="15">
      <c r="A71" s="42" t="s">
        <v>205</v>
      </c>
      <c r="B71" s="43">
        <v>25</v>
      </c>
      <c r="C71" s="38"/>
      <c r="D71" s="44">
        <f t="shared" si="1"/>
        <v>0</v>
      </c>
    </row>
    <row r="72" spans="1:4" ht="15">
      <c r="A72" s="42" t="s">
        <v>206</v>
      </c>
      <c r="B72" s="43">
        <v>20</v>
      </c>
      <c r="C72" s="38"/>
      <c r="D72" s="44">
        <f t="shared" si="1"/>
        <v>0</v>
      </c>
    </row>
    <row r="73" spans="1:4" ht="15">
      <c r="A73" s="42" t="s">
        <v>207</v>
      </c>
      <c r="B73" s="43">
        <v>15</v>
      </c>
      <c r="C73" s="38"/>
      <c r="D73" s="44">
        <f t="shared" si="1"/>
        <v>0</v>
      </c>
    </row>
    <row r="74" spans="1:4" ht="15">
      <c r="A74" s="42" t="s">
        <v>208</v>
      </c>
      <c r="B74" s="43">
        <v>10</v>
      </c>
      <c r="C74" s="38"/>
      <c r="D74" s="44">
        <f t="shared" si="1"/>
        <v>0</v>
      </c>
    </row>
    <row r="75" spans="1:4" ht="15">
      <c r="A75" s="42" t="s">
        <v>209</v>
      </c>
      <c r="B75" s="43">
        <v>5</v>
      </c>
      <c r="C75" s="38"/>
      <c r="D75" s="44">
        <f t="shared" si="1"/>
        <v>0</v>
      </c>
    </row>
    <row r="76" spans="1:4" ht="15">
      <c r="A76" s="42" t="s">
        <v>210</v>
      </c>
      <c r="B76" s="43">
        <v>4</v>
      </c>
      <c r="C76" s="38"/>
      <c r="D76" s="44">
        <f t="shared" si="1"/>
        <v>0</v>
      </c>
    </row>
    <row r="77" spans="1:4" ht="15">
      <c r="A77" s="87" t="s">
        <v>179</v>
      </c>
      <c r="B77" s="88"/>
      <c r="C77" s="88"/>
      <c r="D77" s="90"/>
    </row>
    <row r="78" spans="1:4" ht="15">
      <c r="A78" s="42" t="s">
        <v>211</v>
      </c>
      <c r="B78" s="43">
        <v>40</v>
      </c>
      <c r="C78" s="38"/>
      <c r="D78" s="44">
        <f t="shared" si="1"/>
        <v>0</v>
      </c>
    </row>
    <row r="79" spans="1:4" ht="15">
      <c r="A79" s="42" t="s">
        <v>212</v>
      </c>
      <c r="B79" s="43">
        <v>20</v>
      </c>
      <c r="C79" s="38"/>
      <c r="D79" s="44">
        <f t="shared" si="1"/>
        <v>0</v>
      </c>
    </row>
    <row r="80" spans="1:4" ht="15">
      <c r="A80" s="42" t="s">
        <v>213</v>
      </c>
      <c r="B80" s="43">
        <v>20</v>
      </c>
      <c r="C80" s="38"/>
      <c r="D80" s="44">
        <f t="shared" si="1"/>
        <v>0</v>
      </c>
    </row>
    <row r="81" spans="1:4" ht="15">
      <c r="A81" s="42" t="s">
        <v>214</v>
      </c>
      <c r="B81" s="43">
        <v>10</v>
      </c>
      <c r="C81" s="38"/>
      <c r="D81" s="44">
        <f t="shared" si="1"/>
        <v>0</v>
      </c>
    </row>
    <row r="82" spans="1:4" ht="15">
      <c r="A82" s="42" t="s">
        <v>215</v>
      </c>
      <c r="B82" s="43">
        <v>5</v>
      </c>
      <c r="C82" s="38"/>
      <c r="D82" s="44">
        <f t="shared" si="1"/>
        <v>0</v>
      </c>
    </row>
    <row r="83" spans="1:4" ht="15">
      <c r="A83" s="42" t="s">
        <v>216</v>
      </c>
      <c r="B83" s="43">
        <v>5</v>
      </c>
      <c r="C83" s="38"/>
      <c r="D83" s="44">
        <f t="shared" si="1"/>
        <v>0</v>
      </c>
    </row>
    <row r="84" spans="1:4" ht="15">
      <c r="A84" s="42" t="s">
        <v>217</v>
      </c>
      <c r="B84" s="43">
        <v>4</v>
      </c>
      <c r="C84" s="38"/>
      <c r="D84" s="44">
        <f t="shared" si="1"/>
        <v>0</v>
      </c>
    </row>
    <row r="85" spans="1:4" ht="15">
      <c r="A85" s="42" t="s">
        <v>218</v>
      </c>
      <c r="B85" s="43">
        <v>4</v>
      </c>
      <c r="C85" s="38"/>
      <c r="D85" s="44">
        <f t="shared" si="1"/>
        <v>0</v>
      </c>
    </row>
    <row r="86" spans="1:4" ht="15.75" thickBot="1">
      <c r="A86" s="108" t="s">
        <v>235</v>
      </c>
      <c r="B86" s="109"/>
      <c r="C86" s="110"/>
      <c r="D86" s="52">
        <f>SUM(D43:D85)</f>
        <v>0</v>
      </c>
    </row>
    <row r="87" spans="1:4" ht="15" thickBot="1">
      <c r="A87" s="105"/>
      <c r="B87" s="106"/>
      <c r="C87" s="106"/>
      <c r="D87" s="107"/>
    </row>
    <row r="88" spans="1:4" ht="30.75">
      <c r="A88" s="53" t="s">
        <v>219</v>
      </c>
      <c r="B88" s="54" t="s">
        <v>70</v>
      </c>
      <c r="C88" s="55" t="s">
        <v>71</v>
      </c>
      <c r="D88" s="56" t="s">
        <v>65</v>
      </c>
    </row>
    <row r="89" spans="1:4" ht="15">
      <c r="A89" s="94" t="s">
        <v>180</v>
      </c>
      <c r="B89" s="95"/>
      <c r="C89" s="95"/>
      <c r="D89" s="96"/>
    </row>
    <row r="90" spans="1:4" ht="15">
      <c r="A90" s="42" t="s">
        <v>220</v>
      </c>
      <c r="B90" s="43">
        <v>4</v>
      </c>
      <c r="C90" s="39"/>
      <c r="D90" s="46">
        <f>B90*C90</f>
        <v>0</v>
      </c>
    </row>
    <row r="91" spans="1:4" ht="15">
      <c r="A91" s="42" t="s">
        <v>221</v>
      </c>
      <c r="B91" s="43">
        <v>2</v>
      </c>
      <c r="C91" s="39"/>
      <c r="D91" s="46">
        <f aca="true" t="shared" si="2" ref="D91:D105">B91*C91</f>
        <v>0</v>
      </c>
    </row>
    <row r="92" spans="1:4" ht="15">
      <c r="A92" s="42" t="s">
        <v>222</v>
      </c>
      <c r="B92" s="43">
        <v>2</v>
      </c>
      <c r="C92" s="39"/>
      <c r="D92" s="46">
        <f t="shared" si="2"/>
        <v>0</v>
      </c>
    </row>
    <row r="93" spans="1:4" ht="15">
      <c r="A93" s="42" t="s">
        <v>223</v>
      </c>
      <c r="B93" s="43">
        <v>1</v>
      </c>
      <c r="C93" s="39"/>
      <c r="D93" s="46">
        <f t="shared" si="2"/>
        <v>0</v>
      </c>
    </row>
    <row r="94" spans="1:4" ht="15">
      <c r="A94" s="42" t="s">
        <v>224</v>
      </c>
      <c r="B94" s="43">
        <v>0.5</v>
      </c>
      <c r="C94" s="39"/>
      <c r="D94" s="46">
        <f t="shared" si="2"/>
        <v>0</v>
      </c>
    </row>
    <row r="95" spans="1:4" ht="15">
      <c r="A95" s="87" t="s">
        <v>225</v>
      </c>
      <c r="B95" s="88"/>
      <c r="C95" s="88"/>
      <c r="D95" s="89"/>
    </row>
    <row r="96" spans="1:4" ht="15">
      <c r="A96" s="42" t="s">
        <v>226</v>
      </c>
      <c r="B96" s="43">
        <v>4</v>
      </c>
      <c r="C96" s="39"/>
      <c r="D96" s="46">
        <f t="shared" si="2"/>
        <v>0</v>
      </c>
    </row>
    <row r="97" spans="1:4" ht="15">
      <c r="A97" s="42" t="s">
        <v>227</v>
      </c>
      <c r="B97" s="43">
        <v>2</v>
      </c>
      <c r="C97" s="39"/>
      <c r="D97" s="46">
        <f t="shared" si="2"/>
        <v>0</v>
      </c>
    </row>
    <row r="98" spans="1:4" ht="15">
      <c r="A98" s="42" t="s">
        <v>228</v>
      </c>
      <c r="B98" s="43">
        <v>4</v>
      </c>
      <c r="C98" s="39"/>
      <c r="D98" s="46">
        <f t="shared" si="2"/>
        <v>0</v>
      </c>
    </row>
    <row r="99" spans="1:4" ht="15">
      <c r="A99" s="87" t="s">
        <v>229</v>
      </c>
      <c r="B99" s="88"/>
      <c r="C99" s="88"/>
      <c r="D99" s="89"/>
    </row>
    <row r="100" spans="1:4" ht="15">
      <c r="A100" s="42" t="s">
        <v>230</v>
      </c>
      <c r="B100" s="43">
        <v>20</v>
      </c>
      <c r="C100" s="39"/>
      <c r="D100" s="46">
        <f t="shared" si="2"/>
        <v>0</v>
      </c>
    </row>
    <row r="101" spans="1:4" ht="15">
      <c r="A101" s="42" t="s">
        <v>231</v>
      </c>
      <c r="B101" s="43">
        <v>5</v>
      </c>
      <c r="C101" s="39"/>
      <c r="D101" s="46">
        <f t="shared" si="2"/>
        <v>0</v>
      </c>
    </row>
    <row r="102" spans="1:4" ht="15">
      <c r="A102" s="42" t="s">
        <v>232</v>
      </c>
      <c r="B102" s="43">
        <v>10</v>
      </c>
      <c r="C102" s="39"/>
      <c r="D102" s="46">
        <f t="shared" si="2"/>
        <v>0</v>
      </c>
    </row>
    <row r="103" spans="1:4" ht="15">
      <c r="A103" s="42" t="s">
        <v>233</v>
      </c>
      <c r="B103" s="43">
        <v>20</v>
      </c>
      <c r="C103" s="39"/>
      <c r="D103" s="46">
        <f t="shared" si="2"/>
        <v>0</v>
      </c>
    </row>
    <row r="104" spans="1:4" ht="15">
      <c r="A104" s="42" t="s">
        <v>234</v>
      </c>
      <c r="B104" s="43">
        <v>10</v>
      </c>
      <c r="C104" s="39"/>
      <c r="D104" s="46">
        <f t="shared" si="2"/>
        <v>0</v>
      </c>
    </row>
    <row r="105" spans="1:4" ht="15">
      <c r="A105" s="50" t="s">
        <v>236</v>
      </c>
      <c r="B105" s="51">
        <v>10</v>
      </c>
      <c r="C105" s="39"/>
      <c r="D105" s="46">
        <f t="shared" si="2"/>
        <v>0</v>
      </c>
    </row>
    <row r="106" spans="1:4" ht="15.75" thickBot="1">
      <c r="A106" s="114" t="s">
        <v>235</v>
      </c>
      <c r="B106" s="114"/>
      <c r="C106" s="114"/>
      <c r="D106" s="46">
        <f>SUM(D89:D105)</f>
        <v>0</v>
      </c>
    </row>
    <row r="107" spans="1:4" ht="15" thickBot="1">
      <c r="A107" s="103"/>
      <c r="B107" s="104"/>
      <c r="C107" s="104"/>
      <c r="D107" s="104"/>
    </row>
    <row r="108" spans="1:4" ht="15.75" thickBot="1">
      <c r="A108" s="111" t="s">
        <v>135</v>
      </c>
      <c r="B108" s="112"/>
      <c r="C108" s="113"/>
      <c r="D108" s="48">
        <f>D40+D86+D106</f>
        <v>0</v>
      </c>
    </row>
    <row r="109" ht="15">
      <c r="A109" s="49"/>
    </row>
  </sheetData>
  <sheetProtection password="CF7A" sheet="1" objects="1" selectLockedCells="1"/>
  <mergeCells count="24">
    <mergeCell ref="A107:D107"/>
    <mergeCell ref="A41:D41"/>
    <mergeCell ref="A40:C40"/>
    <mergeCell ref="A86:C86"/>
    <mergeCell ref="A87:D87"/>
    <mergeCell ref="A108:C108"/>
    <mergeCell ref="A106:C106"/>
    <mergeCell ref="A43:D43"/>
    <mergeCell ref="A89:D89"/>
    <mergeCell ref="A77:D77"/>
    <mergeCell ref="A5:D5"/>
    <mergeCell ref="A3:D3"/>
    <mergeCell ref="A10:D10"/>
    <mergeCell ref="A18:D18"/>
    <mergeCell ref="A95:D95"/>
    <mergeCell ref="A99:D99"/>
    <mergeCell ref="A33:D33"/>
    <mergeCell ref="A32:D32"/>
    <mergeCell ref="A25:D25"/>
    <mergeCell ref="A35:D35"/>
    <mergeCell ref="A47:D47"/>
    <mergeCell ref="A55:D55"/>
    <mergeCell ref="A60:D60"/>
    <mergeCell ref="A70:D70"/>
  </mergeCells>
  <printOptions/>
  <pageMargins left="0.511811024" right="0.511811024" top="0.787401575" bottom="0.787401575" header="0.31496062" footer="0.31496062"/>
  <pageSetup horizontalDpi="600" verticalDpi="600" orientation="portrait" paperSize="9" scale="36"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RIGLER5025</dc:creator>
  <cp:keywords/>
  <dc:description/>
  <cp:lastModifiedBy>USUARIO</cp:lastModifiedBy>
  <cp:lastPrinted>2021-01-04T23:23:01Z</cp:lastPrinted>
  <dcterms:created xsi:type="dcterms:W3CDTF">2015-12-16T01:25:33Z</dcterms:created>
  <dcterms:modified xsi:type="dcterms:W3CDTF">2022-02-03T23:51:51Z</dcterms:modified>
  <cp:category/>
  <cp:version/>
  <cp:contentType/>
  <cp:contentStatus/>
</cp:coreProperties>
</file>